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PATS Applications\Templates - Con Ed Pole Attachment\"/>
    </mc:Choice>
  </mc:AlternateContent>
  <bookViews>
    <workbookView xWindow="8745" yWindow="105" windowWidth="17850" windowHeight="12435"/>
  </bookViews>
  <sheets>
    <sheet name="Pole Attachment Request" sheetId="1" r:id="rId1"/>
    <sheet name="Pre-Survey Sheet" sheetId="3" state="hidden" r:id="rId2"/>
  </sheets>
  <definedNames>
    <definedName name="_xlnm.Print_Area" localSheetId="0">'Pole Attachment Request'!$A$1:$F$204</definedName>
    <definedName name="_xlnm.Print_Area" localSheetId="1">'Pre-Survey Sheet'!$A$1:$I$18</definedName>
    <definedName name="_xlnm.Print_Titles" localSheetId="0">'Pole Attachment Request'!$1:$4</definedName>
  </definedNames>
  <calcPr calcId="162913"/>
</workbook>
</file>

<file path=xl/calcChain.xml><?xml version="1.0" encoding="utf-8"?>
<calcChain xmlns="http://schemas.openxmlformats.org/spreadsheetml/2006/main">
  <c r="G344" i="3" l="1"/>
  <c r="G326" i="3"/>
  <c r="G308" i="3"/>
  <c r="G290" i="3"/>
  <c r="G272" i="3"/>
  <c r="G254" i="3"/>
  <c r="G236" i="3"/>
  <c r="G218" i="3"/>
  <c r="G200" i="3"/>
  <c r="G182" i="3"/>
  <c r="G164" i="3"/>
  <c r="G146" i="3"/>
  <c r="G128" i="3"/>
  <c r="G110" i="3"/>
  <c r="G92" i="3"/>
  <c r="G74" i="3"/>
  <c r="G56" i="3"/>
  <c r="G38" i="3"/>
  <c r="G20" i="3"/>
  <c r="E2" i="3" l="1"/>
  <c r="E236" i="3" l="1"/>
  <c r="E254" i="3"/>
  <c r="E200" i="3"/>
  <c r="E218" i="3"/>
  <c r="E308" i="3"/>
  <c r="E164" i="3"/>
  <c r="E92" i="3"/>
  <c r="E20" i="3"/>
  <c r="E290" i="3"/>
  <c r="E146" i="3"/>
  <c r="E74" i="3"/>
  <c r="E344" i="3"/>
  <c r="E272" i="3"/>
  <c r="E128" i="3"/>
  <c r="E56" i="3"/>
  <c r="E326" i="3"/>
  <c r="E182" i="3"/>
  <c r="E110" i="3"/>
  <c r="E38" i="3"/>
  <c r="H2" i="3"/>
  <c r="F20" i="3" l="1"/>
  <c r="A347" i="3"/>
  <c r="B347" i="3"/>
  <c r="C347" i="3"/>
  <c r="D347" i="3"/>
  <c r="E347" i="3"/>
  <c r="F347" i="3"/>
  <c r="A348" i="3"/>
  <c r="B348" i="3"/>
  <c r="C348" i="3"/>
  <c r="D348" i="3"/>
  <c r="E348" i="3"/>
  <c r="F348" i="3"/>
  <c r="A349" i="3"/>
  <c r="B349" i="3"/>
  <c r="C349" i="3"/>
  <c r="D349" i="3"/>
  <c r="E349" i="3"/>
  <c r="F349" i="3"/>
  <c r="A350" i="3"/>
  <c r="B350" i="3"/>
  <c r="C350" i="3"/>
  <c r="D350" i="3"/>
  <c r="E350" i="3"/>
  <c r="F350" i="3"/>
  <c r="A351" i="3"/>
  <c r="B351" i="3"/>
  <c r="C351" i="3"/>
  <c r="D351" i="3"/>
  <c r="E351" i="3"/>
  <c r="F351" i="3"/>
  <c r="A352" i="3"/>
  <c r="B352" i="3"/>
  <c r="C352" i="3"/>
  <c r="D352" i="3"/>
  <c r="E352" i="3"/>
  <c r="F352" i="3"/>
  <c r="A353" i="3"/>
  <c r="B353" i="3"/>
  <c r="C353" i="3"/>
  <c r="D353" i="3"/>
  <c r="E353" i="3"/>
  <c r="F353" i="3"/>
  <c r="A354" i="3"/>
  <c r="B354" i="3"/>
  <c r="C354" i="3"/>
  <c r="D354" i="3"/>
  <c r="E354" i="3"/>
  <c r="F354" i="3"/>
  <c r="A355" i="3"/>
  <c r="B355" i="3"/>
  <c r="C355" i="3"/>
  <c r="D355" i="3"/>
  <c r="E355" i="3"/>
  <c r="F355" i="3"/>
  <c r="F346" i="3"/>
  <c r="C359" i="3" s="1"/>
  <c r="E346" i="3"/>
  <c r="D346" i="3"/>
  <c r="C346" i="3"/>
  <c r="B346" i="3"/>
  <c r="A346" i="3"/>
  <c r="A329" i="3"/>
  <c r="B329" i="3"/>
  <c r="C329" i="3"/>
  <c r="D329" i="3"/>
  <c r="E329" i="3"/>
  <c r="F329" i="3"/>
  <c r="A330" i="3"/>
  <c r="B330" i="3"/>
  <c r="C330" i="3"/>
  <c r="D330" i="3"/>
  <c r="E330" i="3"/>
  <c r="F330" i="3"/>
  <c r="A331" i="3"/>
  <c r="B331" i="3"/>
  <c r="C331" i="3"/>
  <c r="D331" i="3"/>
  <c r="E331" i="3"/>
  <c r="F331" i="3"/>
  <c r="A332" i="3"/>
  <c r="B332" i="3"/>
  <c r="C332" i="3"/>
  <c r="D332" i="3"/>
  <c r="E332" i="3"/>
  <c r="F332" i="3"/>
  <c r="A333" i="3"/>
  <c r="B333" i="3"/>
  <c r="C333" i="3"/>
  <c r="D333" i="3"/>
  <c r="E333" i="3"/>
  <c r="F333" i="3"/>
  <c r="A334" i="3"/>
  <c r="B334" i="3"/>
  <c r="C334" i="3"/>
  <c r="D334" i="3"/>
  <c r="E334" i="3"/>
  <c r="F334" i="3"/>
  <c r="A335" i="3"/>
  <c r="B335" i="3"/>
  <c r="C335" i="3"/>
  <c r="D335" i="3"/>
  <c r="E335" i="3"/>
  <c r="F335" i="3"/>
  <c r="A336" i="3"/>
  <c r="B336" i="3"/>
  <c r="C336" i="3"/>
  <c r="D336" i="3"/>
  <c r="E336" i="3"/>
  <c r="F336" i="3"/>
  <c r="A337" i="3"/>
  <c r="B337" i="3"/>
  <c r="C337" i="3"/>
  <c r="D337" i="3"/>
  <c r="E337" i="3"/>
  <c r="F337" i="3"/>
  <c r="F328" i="3"/>
  <c r="C341" i="3" s="1"/>
  <c r="E328" i="3"/>
  <c r="D328" i="3"/>
  <c r="C328" i="3"/>
  <c r="B328" i="3"/>
  <c r="A328" i="3"/>
  <c r="A311" i="3"/>
  <c r="B311" i="3"/>
  <c r="C311" i="3"/>
  <c r="D311" i="3"/>
  <c r="E311" i="3"/>
  <c r="F311" i="3"/>
  <c r="A312" i="3"/>
  <c r="B312" i="3"/>
  <c r="C312" i="3"/>
  <c r="D312" i="3"/>
  <c r="E312" i="3"/>
  <c r="F312" i="3"/>
  <c r="A313" i="3"/>
  <c r="B313" i="3"/>
  <c r="C313" i="3"/>
  <c r="D313" i="3"/>
  <c r="E313" i="3"/>
  <c r="F313" i="3"/>
  <c r="A314" i="3"/>
  <c r="B314" i="3"/>
  <c r="C314" i="3"/>
  <c r="D314" i="3"/>
  <c r="E314" i="3"/>
  <c r="F314" i="3"/>
  <c r="A315" i="3"/>
  <c r="B315" i="3"/>
  <c r="C315" i="3"/>
  <c r="D315" i="3"/>
  <c r="E315" i="3"/>
  <c r="F315" i="3"/>
  <c r="A316" i="3"/>
  <c r="B316" i="3"/>
  <c r="C316" i="3"/>
  <c r="D316" i="3"/>
  <c r="E316" i="3"/>
  <c r="F316" i="3"/>
  <c r="A317" i="3"/>
  <c r="B317" i="3"/>
  <c r="C317" i="3"/>
  <c r="D317" i="3"/>
  <c r="E317" i="3"/>
  <c r="F317" i="3"/>
  <c r="A318" i="3"/>
  <c r="B318" i="3"/>
  <c r="C318" i="3"/>
  <c r="D318" i="3"/>
  <c r="E318" i="3"/>
  <c r="F318" i="3"/>
  <c r="A319" i="3"/>
  <c r="B319" i="3"/>
  <c r="C319" i="3"/>
  <c r="D319" i="3"/>
  <c r="E319" i="3"/>
  <c r="F319" i="3"/>
  <c r="F310" i="3"/>
  <c r="C323" i="3" s="1"/>
  <c r="E310" i="3"/>
  <c r="D310" i="3"/>
  <c r="C310" i="3"/>
  <c r="B310" i="3"/>
  <c r="A310" i="3"/>
  <c r="A293" i="3"/>
  <c r="B293" i="3"/>
  <c r="C293" i="3"/>
  <c r="D293" i="3"/>
  <c r="E293" i="3"/>
  <c r="F293" i="3"/>
  <c r="A294" i="3"/>
  <c r="B294" i="3"/>
  <c r="C294" i="3"/>
  <c r="D294" i="3"/>
  <c r="E294" i="3"/>
  <c r="F294" i="3"/>
  <c r="A295" i="3"/>
  <c r="B295" i="3"/>
  <c r="C295" i="3"/>
  <c r="D295" i="3"/>
  <c r="E295" i="3"/>
  <c r="F295" i="3"/>
  <c r="A296" i="3"/>
  <c r="B296" i="3"/>
  <c r="C296" i="3"/>
  <c r="D296" i="3"/>
  <c r="E296" i="3"/>
  <c r="F296" i="3"/>
  <c r="A297" i="3"/>
  <c r="B297" i="3"/>
  <c r="C297" i="3"/>
  <c r="D297" i="3"/>
  <c r="E297" i="3"/>
  <c r="F297" i="3"/>
  <c r="A298" i="3"/>
  <c r="B298" i="3"/>
  <c r="C298" i="3"/>
  <c r="D298" i="3"/>
  <c r="E298" i="3"/>
  <c r="F298" i="3"/>
  <c r="A299" i="3"/>
  <c r="B299" i="3"/>
  <c r="C299" i="3"/>
  <c r="D299" i="3"/>
  <c r="E299" i="3"/>
  <c r="F299" i="3"/>
  <c r="A300" i="3"/>
  <c r="B300" i="3"/>
  <c r="C300" i="3"/>
  <c r="D300" i="3"/>
  <c r="E300" i="3"/>
  <c r="F300" i="3"/>
  <c r="A301" i="3"/>
  <c r="B301" i="3"/>
  <c r="C301" i="3"/>
  <c r="D301" i="3"/>
  <c r="E301" i="3"/>
  <c r="F301" i="3"/>
  <c r="F292" i="3"/>
  <c r="C305" i="3" s="1"/>
  <c r="E292" i="3"/>
  <c r="D292" i="3"/>
  <c r="C292" i="3"/>
  <c r="B292" i="3"/>
  <c r="A292" i="3"/>
  <c r="A275" i="3"/>
  <c r="B275" i="3"/>
  <c r="C275" i="3"/>
  <c r="D275" i="3"/>
  <c r="E275" i="3"/>
  <c r="F275" i="3"/>
  <c r="A276" i="3"/>
  <c r="B276" i="3"/>
  <c r="C276" i="3"/>
  <c r="D276" i="3"/>
  <c r="E276" i="3"/>
  <c r="F276" i="3"/>
  <c r="A277" i="3"/>
  <c r="B277" i="3"/>
  <c r="C277" i="3"/>
  <c r="D277" i="3"/>
  <c r="E277" i="3"/>
  <c r="F277" i="3"/>
  <c r="A278" i="3"/>
  <c r="B278" i="3"/>
  <c r="C278" i="3"/>
  <c r="D278" i="3"/>
  <c r="E278" i="3"/>
  <c r="F278" i="3"/>
  <c r="A279" i="3"/>
  <c r="B279" i="3"/>
  <c r="C279" i="3"/>
  <c r="D279" i="3"/>
  <c r="E279" i="3"/>
  <c r="F279" i="3"/>
  <c r="A280" i="3"/>
  <c r="B280" i="3"/>
  <c r="C280" i="3"/>
  <c r="D280" i="3"/>
  <c r="E280" i="3"/>
  <c r="F280" i="3"/>
  <c r="A281" i="3"/>
  <c r="B281" i="3"/>
  <c r="C281" i="3"/>
  <c r="D281" i="3"/>
  <c r="E281" i="3"/>
  <c r="F281" i="3"/>
  <c r="A282" i="3"/>
  <c r="B282" i="3"/>
  <c r="C282" i="3"/>
  <c r="D282" i="3"/>
  <c r="E282" i="3"/>
  <c r="F282" i="3"/>
  <c r="A283" i="3"/>
  <c r="B283" i="3"/>
  <c r="C283" i="3"/>
  <c r="D283" i="3"/>
  <c r="E283" i="3"/>
  <c r="F283" i="3"/>
  <c r="F274" i="3"/>
  <c r="C287" i="3" s="1"/>
  <c r="E274" i="3"/>
  <c r="D274" i="3"/>
  <c r="C274" i="3"/>
  <c r="B274" i="3"/>
  <c r="A274" i="3"/>
  <c r="A257" i="3"/>
  <c r="B257" i="3"/>
  <c r="C257" i="3"/>
  <c r="D257" i="3"/>
  <c r="E257" i="3"/>
  <c r="F257" i="3"/>
  <c r="A258" i="3"/>
  <c r="B258" i="3"/>
  <c r="C258" i="3"/>
  <c r="D258" i="3"/>
  <c r="E258" i="3"/>
  <c r="F258" i="3"/>
  <c r="A259" i="3"/>
  <c r="B259" i="3"/>
  <c r="C259" i="3"/>
  <c r="D259" i="3"/>
  <c r="E259" i="3"/>
  <c r="F259" i="3"/>
  <c r="A260" i="3"/>
  <c r="B260" i="3"/>
  <c r="C260" i="3"/>
  <c r="D260" i="3"/>
  <c r="E260" i="3"/>
  <c r="F260" i="3"/>
  <c r="A261" i="3"/>
  <c r="B261" i="3"/>
  <c r="C261" i="3"/>
  <c r="D261" i="3"/>
  <c r="E261" i="3"/>
  <c r="F261" i="3"/>
  <c r="A262" i="3"/>
  <c r="B262" i="3"/>
  <c r="C262" i="3"/>
  <c r="D262" i="3"/>
  <c r="E262" i="3"/>
  <c r="F262" i="3"/>
  <c r="A263" i="3"/>
  <c r="B263" i="3"/>
  <c r="C263" i="3"/>
  <c r="D263" i="3"/>
  <c r="E263" i="3"/>
  <c r="F263" i="3"/>
  <c r="A264" i="3"/>
  <c r="B264" i="3"/>
  <c r="C264" i="3"/>
  <c r="D264" i="3"/>
  <c r="E264" i="3"/>
  <c r="F264" i="3"/>
  <c r="A265" i="3"/>
  <c r="B265" i="3"/>
  <c r="C265" i="3"/>
  <c r="D265" i="3"/>
  <c r="E265" i="3"/>
  <c r="F265" i="3"/>
  <c r="F256" i="3"/>
  <c r="C269" i="3" s="1"/>
  <c r="E256" i="3"/>
  <c r="D256" i="3"/>
  <c r="C256" i="3"/>
  <c r="B256" i="3"/>
  <c r="A256" i="3"/>
  <c r="A239" i="3"/>
  <c r="B239" i="3"/>
  <c r="C239" i="3"/>
  <c r="D239" i="3"/>
  <c r="E239" i="3"/>
  <c r="F239" i="3"/>
  <c r="A240" i="3"/>
  <c r="B240" i="3"/>
  <c r="C240" i="3"/>
  <c r="D240" i="3"/>
  <c r="E240" i="3"/>
  <c r="F240" i="3"/>
  <c r="A241" i="3"/>
  <c r="B241" i="3"/>
  <c r="C241" i="3"/>
  <c r="D241" i="3"/>
  <c r="E241" i="3"/>
  <c r="F241" i="3"/>
  <c r="A242" i="3"/>
  <c r="B242" i="3"/>
  <c r="C242" i="3"/>
  <c r="D242" i="3"/>
  <c r="E242" i="3"/>
  <c r="F242" i="3"/>
  <c r="A243" i="3"/>
  <c r="B243" i="3"/>
  <c r="C243" i="3"/>
  <c r="D243" i="3"/>
  <c r="E243" i="3"/>
  <c r="F243" i="3"/>
  <c r="A244" i="3"/>
  <c r="B244" i="3"/>
  <c r="C244" i="3"/>
  <c r="D244" i="3"/>
  <c r="E244" i="3"/>
  <c r="F244" i="3"/>
  <c r="A245" i="3"/>
  <c r="B245" i="3"/>
  <c r="C245" i="3"/>
  <c r="D245" i="3"/>
  <c r="E245" i="3"/>
  <c r="F245" i="3"/>
  <c r="A246" i="3"/>
  <c r="B246" i="3"/>
  <c r="C246" i="3"/>
  <c r="D246" i="3"/>
  <c r="E246" i="3"/>
  <c r="F246" i="3"/>
  <c r="A247" i="3"/>
  <c r="B247" i="3"/>
  <c r="C247" i="3"/>
  <c r="D247" i="3"/>
  <c r="E247" i="3"/>
  <c r="F247" i="3"/>
  <c r="F238" i="3"/>
  <c r="C251" i="3" s="1"/>
  <c r="E238" i="3"/>
  <c r="D238" i="3"/>
  <c r="C238" i="3"/>
  <c r="B238" i="3"/>
  <c r="A238" i="3"/>
  <c r="A221" i="3"/>
  <c r="B221" i="3"/>
  <c r="C221" i="3"/>
  <c r="D221" i="3"/>
  <c r="E221" i="3"/>
  <c r="F221" i="3"/>
  <c r="A222" i="3"/>
  <c r="B222" i="3"/>
  <c r="C222" i="3"/>
  <c r="D222" i="3"/>
  <c r="E222" i="3"/>
  <c r="F222" i="3"/>
  <c r="A223" i="3"/>
  <c r="B223" i="3"/>
  <c r="C223" i="3"/>
  <c r="D223" i="3"/>
  <c r="E223" i="3"/>
  <c r="F223" i="3"/>
  <c r="A224" i="3"/>
  <c r="B224" i="3"/>
  <c r="C224" i="3"/>
  <c r="D224" i="3"/>
  <c r="E224" i="3"/>
  <c r="F224" i="3"/>
  <c r="A225" i="3"/>
  <c r="B225" i="3"/>
  <c r="C225" i="3"/>
  <c r="D225" i="3"/>
  <c r="E225" i="3"/>
  <c r="F225" i="3"/>
  <c r="A226" i="3"/>
  <c r="B226" i="3"/>
  <c r="C226" i="3"/>
  <c r="D226" i="3"/>
  <c r="E226" i="3"/>
  <c r="F226" i="3"/>
  <c r="A227" i="3"/>
  <c r="B227" i="3"/>
  <c r="C227" i="3"/>
  <c r="D227" i="3"/>
  <c r="E227" i="3"/>
  <c r="F227" i="3"/>
  <c r="A228" i="3"/>
  <c r="B228" i="3"/>
  <c r="C228" i="3"/>
  <c r="D228" i="3"/>
  <c r="E228" i="3"/>
  <c r="F228" i="3"/>
  <c r="A229" i="3"/>
  <c r="B229" i="3"/>
  <c r="C229" i="3"/>
  <c r="D229" i="3"/>
  <c r="E229" i="3"/>
  <c r="F229" i="3"/>
  <c r="F220" i="3"/>
  <c r="C233" i="3" s="1"/>
  <c r="E220" i="3"/>
  <c r="D220" i="3"/>
  <c r="C220" i="3"/>
  <c r="B220" i="3"/>
  <c r="A220" i="3"/>
  <c r="A203" i="3"/>
  <c r="B203" i="3"/>
  <c r="C203" i="3"/>
  <c r="D203" i="3"/>
  <c r="E203" i="3"/>
  <c r="F203" i="3"/>
  <c r="A204" i="3"/>
  <c r="B204" i="3"/>
  <c r="C204" i="3"/>
  <c r="D204" i="3"/>
  <c r="E204" i="3"/>
  <c r="F204" i="3"/>
  <c r="A205" i="3"/>
  <c r="B205" i="3"/>
  <c r="C205" i="3"/>
  <c r="D205" i="3"/>
  <c r="E205" i="3"/>
  <c r="F205" i="3"/>
  <c r="A206" i="3"/>
  <c r="B206" i="3"/>
  <c r="C206" i="3"/>
  <c r="D206" i="3"/>
  <c r="E206" i="3"/>
  <c r="F206" i="3"/>
  <c r="A207" i="3"/>
  <c r="B207" i="3"/>
  <c r="C207" i="3"/>
  <c r="D207" i="3"/>
  <c r="E207" i="3"/>
  <c r="F207" i="3"/>
  <c r="A208" i="3"/>
  <c r="B208" i="3"/>
  <c r="C208" i="3"/>
  <c r="D208" i="3"/>
  <c r="E208" i="3"/>
  <c r="F208" i="3"/>
  <c r="A209" i="3"/>
  <c r="B209" i="3"/>
  <c r="C209" i="3"/>
  <c r="D209" i="3"/>
  <c r="E209" i="3"/>
  <c r="F209" i="3"/>
  <c r="A210" i="3"/>
  <c r="B210" i="3"/>
  <c r="C210" i="3"/>
  <c r="D210" i="3"/>
  <c r="E210" i="3"/>
  <c r="F210" i="3"/>
  <c r="A211" i="3"/>
  <c r="B211" i="3"/>
  <c r="C211" i="3"/>
  <c r="D211" i="3"/>
  <c r="E211" i="3"/>
  <c r="F211" i="3"/>
  <c r="F202" i="3"/>
  <c r="C215" i="3" s="1"/>
  <c r="E202" i="3"/>
  <c r="D202" i="3"/>
  <c r="C202" i="3"/>
  <c r="B202" i="3"/>
  <c r="A202" i="3"/>
  <c r="A185" i="3"/>
  <c r="B185" i="3"/>
  <c r="C185" i="3"/>
  <c r="D185" i="3"/>
  <c r="E185" i="3"/>
  <c r="F185" i="3"/>
  <c r="A186" i="3"/>
  <c r="B186" i="3"/>
  <c r="C186" i="3"/>
  <c r="D186" i="3"/>
  <c r="E186" i="3"/>
  <c r="F186" i="3"/>
  <c r="A187" i="3"/>
  <c r="B187" i="3"/>
  <c r="C187" i="3"/>
  <c r="D187" i="3"/>
  <c r="E187" i="3"/>
  <c r="F187" i="3"/>
  <c r="A188" i="3"/>
  <c r="B188" i="3"/>
  <c r="C188" i="3"/>
  <c r="D188" i="3"/>
  <c r="E188" i="3"/>
  <c r="F188" i="3"/>
  <c r="A189" i="3"/>
  <c r="B189" i="3"/>
  <c r="C189" i="3"/>
  <c r="D189" i="3"/>
  <c r="E189" i="3"/>
  <c r="F189" i="3"/>
  <c r="A190" i="3"/>
  <c r="B190" i="3"/>
  <c r="C190" i="3"/>
  <c r="D190" i="3"/>
  <c r="E190" i="3"/>
  <c r="F190" i="3"/>
  <c r="A191" i="3"/>
  <c r="B191" i="3"/>
  <c r="C191" i="3"/>
  <c r="D191" i="3"/>
  <c r="E191" i="3"/>
  <c r="F191" i="3"/>
  <c r="A192" i="3"/>
  <c r="B192" i="3"/>
  <c r="C192" i="3"/>
  <c r="D192" i="3"/>
  <c r="E192" i="3"/>
  <c r="F192" i="3"/>
  <c r="A193" i="3"/>
  <c r="B193" i="3"/>
  <c r="C193" i="3"/>
  <c r="D193" i="3"/>
  <c r="E193" i="3"/>
  <c r="F193" i="3"/>
  <c r="F184" i="3"/>
  <c r="C197" i="3" s="1"/>
  <c r="E184" i="3"/>
  <c r="D184" i="3"/>
  <c r="C184" i="3"/>
  <c r="B184" i="3"/>
  <c r="A184" i="3"/>
  <c r="A167" i="3"/>
  <c r="B167" i="3"/>
  <c r="C167" i="3"/>
  <c r="D167" i="3"/>
  <c r="E167" i="3"/>
  <c r="F167" i="3"/>
  <c r="A168" i="3"/>
  <c r="B168" i="3"/>
  <c r="C168" i="3"/>
  <c r="D168" i="3"/>
  <c r="E168" i="3"/>
  <c r="F168" i="3"/>
  <c r="A169" i="3"/>
  <c r="B169" i="3"/>
  <c r="C169" i="3"/>
  <c r="D169" i="3"/>
  <c r="E169" i="3"/>
  <c r="F169" i="3"/>
  <c r="A170" i="3"/>
  <c r="B170" i="3"/>
  <c r="C170" i="3"/>
  <c r="D170" i="3"/>
  <c r="E170" i="3"/>
  <c r="F170" i="3"/>
  <c r="A171" i="3"/>
  <c r="B171" i="3"/>
  <c r="C171" i="3"/>
  <c r="D171" i="3"/>
  <c r="E171" i="3"/>
  <c r="F171" i="3"/>
  <c r="A172" i="3"/>
  <c r="B172" i="3"/>
  <c r="C172" i="3"/>
  <c r="D172" i="3"/>
  <c r="E172" i="3"/>
  <c r="F172" i="3"/>
  <c r="A173" i="3"/>
  <c r="B173" i="3"/>
  <c r="C173" i="3"/>
  <c r="D173" i="3"/>
  <c r="E173" i="3"/>
  <c r="F173" i="3"/>
  <c r="A174" i="3"/>
  <c r="B174" i="3"/>
  <c r="C174" i="3"/>
  <c r="D174" i="3"/>
  <c r="E174" i="3"/>
  <c r="F174" i="3"/>
  <c r="A175" i="3"/>
  <c r="B175" i="3"/>
  <c r="C175" i="3"/>
  <c r="D175" i="3"/>
  <c r="E175" i="3"/>
  <c r="F175" i="3"/>
  <c r="F166" i="3"/>
  <c r="C179" i="3" s="1"/>
  <c r="E166" i="3"/>
  <c r="D166" i="3"/>
  <c r="C166" i="3"/>
  <c r="B166" i="3"/>
  <c r="A166" i="3"/>
  <c r="A149" i="3"/>
  <c r="B149" i="3"/>
  <c r="C149" i="3"/>
  <c r="D149" i="3"/>
  <c r="E149" i="3"/>
  <c r="F149" i="3"/>
  <c r="A150" i="3"/>
  <c r="B150" i="3"/>
  <c r="C150" i="3"/>
  <c r="D150" i="3"/>
  <c r="E150" i="3"/>
  <c r="F150" i="3"/>
  <c r="A151" i="3"/>
  <c r="B151" i="3"/>
  <c r="C151" i="3"/>
  <c r="D151" i="3"/>
  <c r="E151" i="3"/>
  <c r="F151" i="3"/>
  <c r="A152" i="3"/>
  <c r="B152" i="3"/>
  <c r="C152" i="3"/>
  <c r="D152" i="3"/>
  <c r="E152" i="3"/>
  <c r="F152" i="3"/>
  <c r="A153" i="3"/>
  <c r="B153" i="3"/>
  <c r="C153" i="3"/>
  <c r="D153" i="3"/>
  <c r="E153" i="3"/>
  <c r="F153" i="3"/>
  <c r="A154" i="3"/>
  <c r="B154" i="3"/>
  <c r="C154" i="3"/>
  <c r="D154" i="3"/>
  <c r="E154" i="3"/>
  <c r="F154" i="3"/>
  <c r="A155" i="3"/>
  <c r="B155" i="3"/>
  <c r="C155" i="3"/>
  <c r="D155" i="3"/>
  <c r="E155" i="3"/>
  <c r="F155" i="3"/>
  <c r="A156" i="3"/>
  <c r="B156" i="3"/>
  <c r="C156" i="3"/>
  <c r="D156" i="3"/>
  <c r="E156" i="3"/>
  <c r="F156" i="3"/>
  <c r="A157" i="3"/>
  <c r="B157" i="3"/>
  <c r="C157" i="3"/>
  <c r="D157" i="3"/>
  <c r="E157" i="3"/>
  <c r="F157" i="3"/>
  <c r="F148" i="3"/>
  <c r="C161" i="3" s="1"/>
  <c r="E148" i="3"/>
  <c r="D148" i="3"/>
  <c r="C148" i="3"/>
  <c r="B148" i="3"/>
  <c r="A148" i="3"/>
  <c r="A131" i="3"/>
  <c r="B131" i="3"/>
  <c r="C131" i="3"/>
  <c r="D131" i="3"/>
  <c r="E131" i="3"/>
  <c r="F131" i="3"/>
  <c r="A132" i="3"/>
  <c r="B132" i="3"/>
  <c r="C132" i="3"/>
  <c r="D132" i="3"/>
  <c r="E132" i="3"/>
  <c r="F132" i="3"/>
  <c r="A133" i="3"/>
  <c r="B133" i="3"/>
  <c r="C133" i="3"/>
  <c r="D133" i="3"/>
  <c r="E133" i="3"/>
  <c r="F133" i="3"/>
  <c r="A134" i="3"/>
  <c r="B134" i="3"/>
  <c r="C134" i="3"/>
  <c r="D134" i="3"/>
  <c r="E134" i="3"/>
  <c r="F134" i="3"/>
  <c r="A135" i="3"/>
  <c r="B135" i="3"/>
  <c r="C135" i="3"/>
  <c r="D135" i="3"/>
  <c r="E135" i="3"/>
  <c r="F135" i="3"/>
  <c r="A136" i="3"/>
  <c r="B136" i="3"/>
  <c r="C136" i="3"/>
  <c r="D136" i="3"/>
  <c r="E136" i="3"/>
  <c r="F136" i="3"/>
  <c r="A137" i="3"/>
  <c r="B137" i="3"/>
  <c r="C137" i="3"/>
  <c r="D137" i="3"/>
  <c r="E137" i="3"/>
  <c r="F137" i="3"/>
  <c r="A138" i="3"/>
  <c r="B138" i="3"/>
  <c r="C138" i="3"/>
  <c r="D138" i="3"/>
  <c r="E138" i="3"/>
  <c r="F138" i="3"/>
  <c r="A139" i="3"/>
  <c r="B139" i="3"/>
  <c r="C139" i="3"/>
  <c r="D139" i="3"/>
  <c r="E139" i="3"/>
  <c r="F139" i="3"/>
  <c r="F130" i="3"/>
  <c r="C143" i="3" s="1"/>
  <c r="E130" i="3"/>
  <c r="D130" i="3"/>
  <c r="C130" i="3"/>
  <c r="B130" i="3"/>
  <c r="A130" i="3"/>
  <c r="A113" i="3"/>
  <c r="B113" i="3"/>
  <c r="C113" i="3"/>
  <c r="D113" i="3"/>
  <c r="E113" i="3"/>
  <c r="F113" i="3"/>
  <c r="A114" i="3"/>
  <c r="B114" i="3"/>
  <c r="C114" i="3"/>
  <c r="D114" i="3"/>
  <c r="E114" i="3"/>
  <c r="F114" i="3"/>
  <c r="A115" i="3"/>
  <c r="B115" i="3"/>
  <c r="C115" i="3"/>
  <c r="D115" i="3"/>
  <c r="E115" i="3"/>
  <c r="F115" i="3"/>
  <c r="A116" i="3"/>
  <c r="B116" i="3"/>
  <c r="C116" i="3"/>
  <c r="D116" i="3"/>
  <c r="E116" i="3"/>
  <c r="F116" i="3"/>
  <c r="A117" i="3"/>
  <c r="B117" i="3"/>
  <c r="C117" i="3"/>
  <c r="D117" i="3"/>
  <c r="E117" i="3"/>
  <c r="F117" i="3"/>
  <c r="A118" i="3"/>
  <c r="B118" i="3"/>
  <c r="C118" i="3"/>
  <c r="D118" i="3"/>
  <c r="E118" i="3"/>
  <c r="F118" i="3"/>
  <c r="A119" i="3"/>
  <c r="B119" i="3"/>
  <c r="C119" i="3"/>
  <c r="D119" i="3"/>
  <c r="E119" i="3"/>
  <c r="F119" i="3"/>
  <c r="A120" i="3"/>
  <c r="B120" i="3"/>
  <c r="C120" i="3"/>
  <c r="D120" i="3"/>
  <c r="E120" i="3"/>
  <c r="F120" i="3"/>
  <c r="A121" i="3"/>
  <c r="B121" i="3"/>
  <c r="C121" i="3"/>
  <c r="D121" i="3"/>
  <c r="E121" i="3"/>
  <c r="F121" i="3"/>
  <c r="F112" i="3"/>
  <c r="C125" i="3" s="1"/>
  <c r="E112" i="3"/>
  <c r="D112" i="3"/>
  <c r="C112" i="3"/>
  <c r="B112" i="3"/>
  <c r="A112" i="3"/>
  <c r="A95" i="3"/>
  <c r="B95" i="3"/>
  <c r="C95" i="3"/>
  <c r="D95" i="3"/>
  <c r="E95" i="3"/>
  <c r="F95" i="3"/>
  <c r="A96" i="3"/>
  <c r="B96" i="3"/>
  <c r="C96" i="3"/>
  <c r="D96" i="3"/>
  <c r="E96" i="3"/>
  <c r="F96" i="3"/>
  <c r="A97" i="3"/>
  <c r="B97" i="3"/>
  <c r="C97" i="3"/>
  <c r="D97" i="3"/>
  <c r="E97" i="3"/>
  <c r="F97" i="3"/>
  <c r="A98" i="3"/>
  <c r="B98" i="3"/>
  <c r="C98" i="3"/>
  <c r="D98" i="3"/>
  <c r="E98" i="3"/>
  <c r="F98" i="3"/>
  <c r="A99" i="3"/>
  <c r="B99" i="3"/>
  <c r="C99" i="3"/>
  <c r="D99" i="3"/>
  <c r="E99" i="3"/>
  <c r="F99" i="3"/>
  <c r="A100" i="3"/>
  <c r="B100" i="3"/>
  <c r="C100" i="3"/>
  <c r="D100" i="3"/>
  <c r="E100" i="3"/>
  <c r="F100" i="3"/>
  <c r="A101" i="3"/>
  <c r="B101" i="3"/>
  <c r="C101" i="3"/>
  <c r="D101" i="3"/>
  <c r="E101" i="3"/>
  <c r="F101" i="3"/>
  <c r="A102" i="3"/>
  <c r="B102" i="3"/>
  <c r="C102" i="3"/>
  <c r="D102" i="3"/>
  <c r="E102" i="3"/>
  <c r="F102" i="3"/>
  <c r="A103" i="3"/>
  <c r="B103" i="3"/>
  <c r="C103" i="3"/>
  <c r="D103" i="3"/>
  <c r="E103" i="3"/>
  <c r="F103" i="3"/>
  <c r="F94" i="3"/>
  <c r="C107" i="3" s="1"/>
  <c r="E94" i="3"/>
  <c r="D94" i="3"/>
  <c r="C94" i="3"/>
  <c r="B94" i="3"/>
  <c r="A94" i="3"/>
  <c r="A77" i="3"/>
  <c r="B77" i="3"/>
  <c r="C77" i="3"/>
  <c r="D77" i="3"/>
  <c r="E77" i="3"/>
  <c r="F77" i="3"/>
  <c r="A78" i="3"/>
  <c r="B78" i="3"/>
  <c r="C78" i="3"/>
  <c r="D78" i="3"/>
  <c r="E78" i="3"/>
  <c r="F78" i="3"/>
  <c r="A79" i="3"/>
  <c r="B79" i="3"/>
  <c r="C79" i="3"/>
  <c r="D79" i="3"/>
  <c r="E79" i="3"/>
  <c r="F79" i="3"/>
  <c r="A80" i="3"/>
  <c r="B80" i="3"/>
  <c r="C80" i="3"/>
  <c r="D80" i="3"/>
  <c r="E80" i="3"/>
  <c r="F80" i="3"/>
  <c r="A81" i="3"/>
  <c r="B81" i="3"/>
  <c r="C81" i="3"/>
  <c r="D81" i="3"/>
  <c r="E81" i="3"/>
  <c r="F81" i="3"/>
  <c r="A82" i="3"/>
  <c r="B82" i="3"/>
  <c r="C82" i="3"/>
  <c r="D82" i="3"/>
  <c r="E82" i="3"/>
  <c r="F82" i="3"/>
  <c r="A83" i="3"/>
  <c r="B83" i="3"/>
  <c r="C83" i="3"/>
  <c r="D83" i="3"/>
  <c r="E83" i="3"/>
  <c r="F83" i="3"/>
  <c r="A84" i="3"/>
  <c r="B84" i="3"/>
  <c r="C84" i="3"/>
  <c r="D84" i="3"/>
  <c r="E84" i="3"/>
  <c r="F84" i="3"/>
  <c r="A85" i="3"/>
  <c r="B85" i="3"/>
  <c r="C85" i="3"/>
  <c r="D85" i="3"/>
  <c r="E85" i="3"/>
  <c r="F85" i="3"/>
  <c r="F76" i="3"/>
  <c r="C89" i="3" s="1"/>
  <c r="E76" i="3"/>
  <c r="D76" i="3"/>
  <c r="C76" i="3"/>
  <c r="B76" i="3"/>
  <c r="A76" i="3"/>
  <c r="A59" i="3"/>
  <c r="B59" i="3"/>
  <c r="C59" i="3"/>
  <c r="D59" i="3"/>
  <c r="E59" i="3"/>
  <c r="F59" i="3"/>
  <c r="A60" i="3"/>
  <c r="B60" i="3"/>
  <c r="C60" i="3"/>
  <c r="D60" i="3"/>
  <c r="E60" i="3"/>
  <c r="F60" i="3"/>
  <c r="A61" i="3"/>
  <c r="B61" i="3"/>
  <c r="C61" i="3"/>
  <c r="D61" i="3"/>
  <c r="E61" i="3"/>
  <c r="F61" i="3"/>
  <c r="A62" i="3"/>
  <c r="B62" i="3"/>
  <c r="C62" i="3"/>
  <c r="D62" i="3"/>
  <c r="E62" i="3"/>
  <c r="F62" i="3"/>
  <c r="A63" i="3"/>
  <c r="B63" i="3"/>
  <c r="C63" i="3"/>
  <c r="D63" i="3"/>
  <c r="E63" i="3"/>
  <c r="F63" i="3"/>
  <c r="A64" i="3"/>
  <c r="B64" i="3"/>
  <c r="C64" i="3"/>
  <c r="D64" i="3"/>
  <c r="E64" i="3"/>
  <c r="F64" i="3"/>
  <c r="A65" i="3"/>
  <c r="B65" i="3"/>
  <c r="C65" i="3"/>
  <c r="D65" i="3"/>
  <c r="E65" i="3"/>
  <c r="F65" i="3"/>
  <c r="A66" i="3"/>
  <c r="B66" i="3"/>
  <c r="C66" i="3"/>
  <c r="D66" i="3"/>
  <c r="E66" i="3"/>
  <c r="F66" i="3"/>
  <c r="A67" i="3"/>
  <c r="B67" i="3"/>
  <c r="C67" i="3"/>
  <c r="D67" i="3"/>
  <c r="E67" i="3"/>
  <c r="F67" i="3"/>
  <c r="F58" i="3"/>
  <c r="C71" i="3" s="1"/>
  <c r="E58" i="3"/>
  <c r="D58" i="3"/>
  <c r="C58" i="3"/>
  <c r="B58" i="3"/>
  <c r="A58" i="3"/>
  <c r="A41" i="3"/>
  <c r="B41" i="3"/>
  <c r="C41" i="3"/>
  <c r="D41" i="3"/>
  <c r="E41" i="3"/>
  <c r="F41" i="3"/>
  <c r="A42" i="3"/>
  <c r="B42" i="3"/>
  <c r="C42" i="3"/>
  <c r="D42" i="3"/>
  <c r="E42" i="3"/>
  <c r="F42" i="3"/>
  <c r="A43" i="3"/>
  <c r="B43" i="3"/>
  <c r="C43" i="3"/>
  <c r="D43" i="3"/>
  <c r="E43" i="3"/>
  <c r="F43" i="3"/>
  <c r="A44" i="3"/>
  <c r="B44" i="3"/>
  <c r="C44" i="3"/>
  <c r="D44" i="3"/>
  <c r="E44" i="3"/>
  <c r="F44" i="3"/>
  <c r="A45" i="3"/>
  <c r="B45" i="3"/>
  <c r="C45" i="3"/>
  <c r="D45" i="3"/>
  <c r="E45" i="3"/>
  <c r="F45" i="3"/>
  <c r="A46" i="3"/>
  <c r="B46" i="3"/>
  <c r="C46" i="3"/>
  <c r="D46" i="3"/>
  <c r="E46" i="3"/>
  <c r="F46" i="3"/>
  <c r="A47" i="3"/>
  <c r="B47" i="3"/>
  <c r="C47" i="3"/>
  <c r="D47" i="3"/>
  <c r="E47" i="3"/>
  <c r="F47" i="3"/>
  <c r="A48" i="3"/>
  <c r="B48" i="3"/>
  <c r="C48" i="3"/>
  <c r="D48" i="3"/>
  <c r="E48" i="3"/>
  <c r="F48" i="3"/>
  <c r="A49" i="3"/>
  <c r="B49" i="3"/>
  <c r="C49" i="3"/>
  <c r="D49" i="3"/>
  <c r="E49" i="3"/>
  <c r="F49" i="3"/>
  <c r="F40" i="3"/>
  <c r="C53" i="3" s="1"/>
  <c r="E40" i="3"/>
  <c r="D40" i="3"/>
  <c r="C40" i="3"/>
  <c r="B40" i="3"/>
  <c r="A40" i="3"/>
  <c r="A23" i="3"/>
  <c r="B23" i="3"/>
  <c r="C23" i="3"/>
  <c r="D23" i="3"/>
  <c r="E23" i="3"/>
  <c r="F23" i="3"/>
  <c r="A24" i="3"/>
  <c r="B24" i="3"/>
  <c r="C24" i="3"/>
  <c r="D24" i="3"/>
  <c r="E24" i="3"/>
  <c r="F24" i="3"/>
  <c r="A25" i="3"/>
  <c r="B25" i="3"/>
  <c r="C25" i="3"/>
  <c r="D25" i="3"/>
  <c r="E25" i="3"/>
  <c r="F25" i="3"/>
  <c r="A26" i="3"/>
  <c r="B26" i="3"/>
  <c r="C26" i="3"/>
  <c r="D26" i="3"/>
  <c r="E26" i="3"/>
  <c r="F26" i="3"/>
  <c r="A27" i="3"/>
  <c r="B27" i="3"/>
  <c r="C27" i="3"/>
  <c r="D27" i="3"/>
  <c r="E27" i="3"/>
  <c r="F27" i="3"/>
  <c r="A28" i="3"/>
  <c r="B28" i="3"/>
  <c r="C28" i="3"/>
  <c r="D28" i="3"/>
  <c r="E28" i="3"/>
  <c r="F28" i="3"/>
  <c r="A29" i="3"/>
  <c r="B29" i="3"/>
  <c r="C29" i="3"/>
  <c r="D29" i="3"/>
  <c r="E29" i="3"/>
  <c r="F29" i="3"/>
  <c r="A30" i="3"/>
  <c r="B30" i="3"/>
  <c r="C30" i="3"/>
  <c r="D30" i="3"/>
  <c r="E30" i="3"/>
  <c r="F30" i="3"/>
  <c r="A31" i="3"/>
  <c r="B31" i="3"/>
  <c r="C31" i="3"/>
  <c r="D31" i="3"/>
  <c r="E31" i="3"/>
  <c r="F31" i="3"/>
  <c r="F22" i="3"/>
  <c r="C35" i="3" s="1"/>
  <c r="E22" i="3"/>
  <c r="D22" i="3"/>
  <c r="C22" i="3"/>
  <c r="B22" i="3"/>
  <c r="A22" i="3"/>
  <c r="A5" i="3"/>
  <c r="A6" i="3"/>
  <c r="A7" i="3"/>
  <c r="A8" i="3"/>
  <c r="A9" i="3"/>
  <c r="A10" i="3"/>
  <c r="A11" i="3"/>
  <c r="A12" i="3"/>
  <c r="A13" i="3"/>
  <c r="A4" i="3"/>
  <c r="B12" i="3"/>
  <c r="C12" i="3"/>
  <c r="D12" i="3"/>
  <c r="E12" i="3"/>
  <c r="F12" i="3"/>
  <c r="B13" i="3"/>
  <c r="C13" i="3"/>
  <c r="D13" i="3"/>
  <c r="E13" i="3"/>
  <c r="F13" i="3"/>
  <c r="B6" i="3"/>
  <c r="C6" i="3"/>
  <c r="D6" i="3"/>
  <c r="E6" i="3"/>
  <c r="F6" i="3"/>
  <c r="B7" i="3"/>
  <c r="C7" i="3"/>
  <c r="D7" i="3"/>
  <c r="E7" i="3"/>
  <c r="F7" i="3"/>
  <c r="B8" i="3"/>
  <c r="C8" i="3"/>
  <c r="D8" i="3"/>
  <c r="E8" i="3"/>
  <c r="F8" i="3"/>
  <c r="B9" i="3"/>
  <c r="C9" i="3"/>
  <c r="D9" i="3"/>
  <c r="E9" i="3"/>
  <c r="F9" i="3"/>
  <c r="B10" i="3"/>
  <c r="C10" i="3"/>
  <c r="D10" i="3"/>
  <c r="E10" i="3"/>
  <c r="F10" i="3"/>
  <c r="B11" i="3"/>
  <c r="C11" i="3"/>
  <c r="D11" i="3"/>
  <c r="E11" i="3"/>
  <c r="F11" i="3"/>
  <c r="B5" i="3"/>
  <c r="C5" i="3"/>
  <c r="D5" i="3"/>
  <c r="E5" i="3"/>
  <c r="F5" i="3"/>
  <c r="E4" i="3"/>
  <c r="F4" i="3"/>
  <c r="D4" i="3"/>
  <c r="C4" i="3"/>
  <c r="B4" i="3"/>
  <c r="C33" i="3" l="1"/>
  <c r="C34" i="3"/>
  <c r="C52" i="3"/>
  <c r="C51" i="3"/>
  <c r="C70" i="3"/>
  <c r="C69" i="3"/>
  <c r="C87" i="3"/>
  <c r="C88" i="3"/>
  <c r="C105" i="3"/>
  <c r="C106" i="3"/>
  <c r="C124" i="3"/>
  <c r="C123" i="3"/>
  <c r="C142" i="3"/>
  <c r="C141" i="3"/>
  <c r="C159" i="3"/>
  <c r="C160" i="3"/>
  <c r="C177" i="3"/>
  <c r="C178" i="3"/>
  <c r="C196" i="3"/>
  <c r="C195" i="3"/>
  <c r="C214" i="3"/>
  <c r="C213" i="3"/>
  <c r="C232" i="3"/>
  <c r="C231" i="3"/>
  <c r="C249" i="3"/>
  <c r="C250" i="3"/>
  <c r="C268" i="3"/>
  <c r="C267" i="3"/>
  <c r="C286" i="3"/>
  <c r="C285" i="3"/>
  <c r="C304" i="3"/>
  <c r="C303" i="3"/>
  <c r="C321" i="3"/>
  <c r="C322" i="3"/>
  <c r="C340" i="3"/>
  <c r="C339" i="3"/>
  <c r="C358" i="3"/>
  <c r="C357" i="3"/>
  <c r="C17" i="3"/>
  <c r="C16" i="3"/>
  <c r="C15" i="3"/>
  <c r="F38" i="3"/>
  <c r="F74" i="3" s="1"/>
  <c r="F56" i="3"/>
  <c r="F92" i="3" s="1"/>
  <c r="F128" i="3" l="1"/>
  <c r="F164" i="3" s="1"/>
  <c r="F110" i="3"/>
  <c r="F146" i="3" s="1"/>
  <c r="F182" i="3" s="1"/>
  <c r="D2" i="3"/>
  <c r="F200" i="3" l="1"/>
  <c r="F236" i="3" s="1"/>
  <c r="F272" i="3" s="1"/>
  <c r="F218" i="3"/>
  <c r="F254" i="3" s="1"/>
  <c r="D20" i="3"/>
  <c r="D56" i="3" s="1"/>
  <c r="D92" i="3" s="1"/>
  <c r="D38" i="3"/>
  <c r="D74" i="3" s="1"/>
  <c r="H20" i="3"/>
  <c r="H56" i="3" s="1"/>
  <c r="H92" i="3" s="1"/>
  <c r="H38" i="3"/>
  <c r="H74" i="3" s="1"/>
  <c r="D128" i="3" l="1"/>
  <c r="D164" i="3" s="1"/>
  <c r="D110" i="3"/>
  <c r="D146" i="3" s="1"/>
  <c r="D182" i="3" s="1"/>
  <c r="H110" i="3"/>
  <c r="H146" i="3" s="1"/>
  <c r="H182" i="3" s="1"/>
  <c r="H128" i="3"/>
  <c r="H164" i="3" s="1"/>
  <c r="F308" i="3"/>
  <c r="F344" i="3" s="1"/>
  <c r="F290" i="3"/>
  <c r="F326" i="3" s="1"/>
  <c r="H218" i="3" l="1"/>
  <c r="H254" i="3" s="1"/>
  <c r="H200" i="3"/>
  <c r="H236" i="3" s="1"/>
  <c r="H272" i="3" s="1"/>
  <c r="D200" i="3"/>
  <c r="D236" i="3" s="1"/>
  <c r="D272" i="3" s="1"/>
  <c r="D218" i="3"/>
  <c r="D254" i="3" s="1"/>
  <c r="D290" i="3" l="1"/>
  <c r="D326" i="3" s="1"/>
  <c r="D308" i="3"/>
  <c r="D344" i="3" s="1"/>
  <c r="H308" i="3"/>
  <c r="H344" i="3" s="1"/>
  <c r="H290" i="3"/>
  <c r="H326" i="3" s="1"/>
</calcChain>
</file>

<file path=xl/sharedStrings.xml><?xml version="1.0" encoding="utf-8"?>
<sst xmlns="http://schemas.openxmlformats.org/spreadsheetml/2006/main" count="502" uniqueCount="75">
  <si>
    <t>Pole Attachment Request</t>
  </si>
  <si>
    <t>Licensee:</t>
  </si>
  <si>
    <t>Request Date:</t>
  </si>
  <si>
    <t>No.</t>
  </si>
  <si>
    <t>Owner</t>
  </si>
  <si>
    <t>PoleNo</t>
  </si>
  <si>
    <t>Location</t>
  </si>
  <si>
    <t>AttachmentType</t>
  </si>
  <si>
    <t>Boro/Muni</t>
  </si>
  <si>
    <t>Attachment Type</t>
  </si>
  <si>
    <t>Make Ready Details</t>
  </si>
  <si>
    <t>Guy Req.</t>
  </si>
  <si>
    <t>Pole No</t>
  </si>
  <si>
    <t>Total:</t>
  </si>
  <si>
    <t>Verizon:</t>
  </si>
  <si>
    <t>Con Edison:</t>
  </si>
  <si>
    <t>Other:</t>
  </si>
  <si>
    <t>Signatures</t>
  </si>
  <si>
    <t>Walk Date:</t>
  </si>
  <si>
    <t>Ardsley</t>
  </si>
  <si>
    <t>Bedford</t>
  </si>
  <si>
    <t>Briarcliff (Ossining)</t>
  </si>
  <si>
    <t>Briarcliff Manor</t>
  </si>
  <si>
    <t>Bronxville</t>
  </si>
  <si>
    <t>Buchanan</t>
  </si>
  <si>
    <t>Cortlandt</t>
  </si>
  <si>
    <t>Croton</t>
  </si>
  <si>
    <t>Dobbs Ferry</t>
  </si>
  <si>
    <t>Eastchester</t>
  </si>
  <si>
    <t>Elmsford</t>
  </si>
  <si>
    <t>Greenburgh</t>
  </si>
  <si>
    <t>Harrison</t>
  </si>
  <si>
    <t>Hastings</t>
  </si>
  <si>
    <t>Irvington</t>
  </si>
  <si>
    <t>Larchmont</t>
  </si>
  <si>
    <t>Mamaroneck</t>
  </si>
  <si>
    <t>Mamaroneck / Rye</t>
  </si>
  <si>
    <t>Manhattan</t>
  </si>
  <si>
    <t>Mt. Kisco</t>
  </si>
  <si>
    <t>Mt. Kisco T of NC</t>
  </si>
  <si>
    <t>Mt. Pleasant</t>
  </si>
  <si>
    <t>Mt.Vernon</t>
  </si>
  <si>
    <t>New Castle</t>
  </si>
  <si>
    <t>New Rochelle</t>
  </si>
  <si>
    <t>North Castle</t>
  </si>
  <si>
    <t>North Pelham</t>
  </si>
  <si>
    <t>North Tarrytown</t>
  </si>
  <si>
    <t>Ossining</t>
  </si>
  <si>
    <t>Peekskill</t>
  </si>
  <si>
    <t>Pelham</t>
  </si>
  <si>
    <t>Pelham Manor</t>
  </si>
  <si>
    <t>Pleasantville</t>
  </si>
  <si>
    <t>Port Chester</t>
  </si>
  <si>
    <t>Rye</t>
  </si>
  <si>
    <t>RYE (Mamaroneck)</t>
  </si>
  <si>
    <t>Rye Brook</t>
  </si>
  <si>
    <t>Scarsdale</t>
  </si>
  <si>
    <t>Somers</t>
  </si>
  <si>
    <t>Tarrytown</t>
  </si>
  <si>
    <t>Town of Rye</t>
  </si>
  <si>
    <t>Tuckahoe</t>
  </si>
  <si>
    <t>Village of Mt.Kisco</t>
  </si>
  <si>
    <t>Village of TarryTown</t>
  </si>
  <si>
    <t>White Plains</t>
  </si>
  <si>
    <t>Yonkers</t>
  </si>
  <si>
    <t>Yorktown</t>
  </si>
  <si>
    <t>Bronx</t>
  </si>
  <si>
    <t>Brooklyn</t>
  </si>
  <si>
    <t>Queens</t>
  </si>
  <si>
    <t>Staten Island</t>
  </si>
  <si>
    <t>Project Name/No.</t>
  </si>
  <si>
    <t>Pole Attachment Field Survey Sheet</t>
  </si>
  <si>
    <t>No. of Poles</t>
  </si>
  <si>
    <t>Side of Pole</t>
  </si>
  <si>
    <t>Application Received 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</si>
</sst>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2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20"/>
      <name val="Arial"/>
      <family val="2"/>
    </font>
    <font>
      <b/>
      <u/>
      <sz val="18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u/>
      <sz val="36"/>
      <name val="Arial"/>
      <family val="2"/>
    </font>
    <font>
      <b/>
      <u/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u/>
      <sz val="28"/>
      <color theme="1"/>
      <name val="Calibri"/>
      <family val="2"/>
      <scheme val="minor"/>
    </font>
    <font>
      <u/>
      <sz val="36"/>
      <color theme="1"/>
      <name val="Calibri"/>
      <family val="2"/>
      <scheme val="minor"/>
    </font>
    <font>
      <b/>
      <u/>
      <sz val="2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32">
    <xf numFmtId="0" fontId="0" fillId="0" borderId="0" xfId="0"/>
    <xf numFmtId="14" fontId="2" fillId="0" borderId="8" xfId="0" applyNumberFormat="1" applyFont="1" applyBorder="1"/>
    <xf numFmtId="0" fontId="0" fillId="0" borderId="7" xfId="0" applyBorder="1"/>
    <xf numFmtId="0" fontId="0" fillId="0" borderId="8" xfId="0" applyBorder="1"/>
    <xf numFmtId="49" fontId="0" fillId="0" borderId="7" xfId="0" applyNumberFormat="1" applyBorder="1"/>
    <xf numFmtId="0" fontId="0" fillId="0" borderId="2" xfId="0" applyBorder="1"/>
    <xf numFmtId="49" fontId="0" fillId="0" borderId="2" xfId="0" applyNumberFormat="1" applyBorder="1"/>
    <xf numFmtId="0" fontId="0" fillId="0" borderId="3" xfId="0" applyBorder="1"/>
    <xf numFmtId="0" fontId="0" fillId="0" borderId="10" xfId="0" applyBorder="1"/>
    <xf numFmtId="0" fontId="0" fillId="0" borderId="11" xfId="0" applyBorder="1"/>
    <xf numFmtId="0" fontId="5" fillId="0" borderId="22" xfId="0" applyFont="1" applyBorder="1"/>
    <xf numFmtId="0" fontId="0" fillId="0" borderId="0" xfId="0" applyBorder="1"/>
    <xf numFmtId="0" fontId="2" fillId="0" borderId="0" xfId="0" applyFont="1" applyBorder="1"/>
    <xf numFmtId="0" fontId="7" fillId="2" borderId="30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right"/>
    </xf>
    <xf numFmtId="0" fontId="3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49" fontId="4" fillId="2" borderId="15" xfId="0" applyNumberFormat="1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0" fillId="2" borderId="8" xfId="0" applyFill="1" applyBorder="1"/>
    <xf numFmtId="0" fontId="0" fillId="2" borderId="1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9" fillId="0" borderId="14" xfId="0" applyFont="1" applyBorder="1" applyAlignment="1">
      <alignment horizontal="center" vertical="center"/>
    </xf>
    <xf numFmtId="49" fontId="9" fillId="0" borderId="15" xfId="0" applyNumberFormat="1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" fillId="0" borderId="29" xfId="0" applyFont="1" applyBorder="1" applyAlignment="1"/>
    <xf numFmtId="0" fontId="10" fillId="0" borderId="0" xfId="0" applyFont="1" applyBorder="1" applyAlignment="1"/>
    <xf numFmtId="0" fontId="10" fillId="0" borderId="25" xfId="0" applyFont="1" applyBorder="1" applyAlignment="1"/>
    <xf numFmtId="0" fontId="8" fillId="0" borderId="25" xfId="0" applyFont="1" applyBorder="1"/>
    <xf numFmtId="0" fontId="8" fillId="0" borderId="28" xfId="0" applyFont="1" applyBorder="1"/>
    <xf numFmtId="0" fontId="8" fillId="0" borderId="0" xfId="0" applyFont="1" applyBorder="1"/>
    <xf numFmtId="0" fontId="0" fillId="0" borderId="17" xfId="0" applyBorder="1"/>
    <xf numFmtId="0" fontId="8" fillId="0" borderId="18" xfId="0" applyFont="1" applyBorder="1"/>
    <xf numFmtId="0" fontId="0" fillId="0" borderId="29" xfId="0" applyBorder="1"/>
    <xf numFmtId="0" fontId="6" fillId="0" borderId="20" xfId="0" applyFont="1" applyBorder="1"/>
    <xf numFmtId="0" fontId="0" fillId="0" borderId="22" xfId="0" applyBorder="1"/>
    <xf numFmtId="0" fontId="0" fillId="0" borderId="20" xfId="0" applyBorder="1"/>
    <xf numFmtId="0" fontId="0" fillId="0" borderId="27" xfId="0" applyBorder="1"/>
    <xf numFmtId="0" fontId="8" fillId="0" borderId="38" xfId="0" applyFont="1" applyBorder="1"/>
    <xf numFmtId="0" fontId="1" fillId="0" borderId="38" xfId="0" applyFont="1" applyBorder="1"/>
    <xf numFmtId="0" fontId="0" fillId="0" borderId="38" xfId="0" applyBorder="1"/>
    <xf numFmtId="0" fontId="0" fillId="0" borderId="28" xfId="0" applyBorder="1"/>
    <xf numFmtId="0" fontId="13" fillId="0" borderId="0" xfId="0" applyFont="1" applyBorder="1" applyAlignment="1">
      <alignment horizontal="right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34" xfId="0" applyNumberFormat="1" applyFont="1" applyBorder="1" applyAlignment="1">
      <alignment horizontal="center" vertical="center"/>
    </xf>
    <xf numFmtId="0" fontId="0" fillId="0" borderId="13" xfId="0" applyBorder="1"/>
    <xf numFmtId="49" fontId="0" fillId="0" borderId="0" xfId="0" applyNumberFormat="1" applyBorder="1"/>
    <xf numFmtId="0" fontId="11" fillId="0" borderId="39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34" xfId="0" applyNumberFormat="1" applyFont="1" applyBorder="1" applyAlignment="1">
      <alignment horizontal="center" vertical="center" wrapText="1"/>
    </xf>
    <xf numFmtId="0" fontId="11" fillId="0" borderId="39" xfId="0" applyNumberFormat="1" applyFont="1" applyBorder="1" applyAlignment="1">
      <alignment horizontal="center" vertical="center"/>
    </xf>
    <xf numFmtId="0" fontId="11" fillId="0" borderId="39" xfId="0" applyNumberFormat="1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34" xfId="0" applyNumberFormat="1" applyFont="1" applyBorder="1" applyAlignment="1">
      <alignment horizontal="center" vertical="center"/>
    </xf>
    <xf numFmtId="0" fontId="11" fillId="0" borderId="42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49" fontId="11" fillId="0" borderId="34" xfId="0" applyNumberFormat="1" applyFont="1" applyBorder="1" applyAlignment="1">
      <alignment horizontal="center" vertical="center"/>
    </xf>
    <xf numFmtId="49" fontId="11" fillId="0" borderId="39" xfId="0" applyNumberFormat="1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49" fontId="11" fillId="0" borderId="45" xfId="0" applyNumberFormat="1" applyFont="1" applyBorder="1" applyAlignment="1">
      <alignment horizontal="center" vertical="center"/>
    </xf>
    <xf numFmtId="0" fontId="11" fillId="0" borderId="45" xfId="0" applyNumberFormat="1" applyFont="1" applyBorder="1" applyAlignment="1">
      <alignment horizontal="center" vertical="center"/>
    </xf>
    <xf numFmtId="0" fontId="11" fillId="0" borderId="45" xfId="0" applyNumberFormat="1" applyFont="1" applyBorder="1" applyAlignment="1">
      <alignment horizontal="center" vertical="center" wrapText="1"/>
    </xf>
    <xf numFmtId="14" fontId="11" fillId="0" borderId="0" xfId="0" applyNumberFormat="1" applyFont="1" applyBorder="1" applyAlignment="1">
      <alignment horizontal="left"/>
    </xf>
    <xf numFmtId="0" fontId="11" fillId="0" borderId="0" xfId="0" applyFont="1" applyBorder="1"/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wrapText="1"/>
    </xf>
    <xf numFmtId="0" fontId="14" fillId="0" borderId="18" xfId="0" applyFont="1" applyBorder="1" applyAlignment="1">
      <alignment horizontal="right"/>
    </xf>
    <xf numFmtId="0" fontId="11" fillId="0" borderId="17" xfId="0" applyFont="1" applyBorder="1" applyAlignment="1">
      <alignment horizontal="right"/>
    </xf>
    <xf numFmtId="0" fontId="11" fillId="0" borderId="20" xfId="0" applyFont="1" applyBorder="1" applyAlignment="1">
      <alignment horizontal="right"/>
    </xf>
    <xf numFmtId="0" fontId="11" fillId="0" borderId="27" xfId="0" applyFont="1" applyBorder="1" applyAlignment="1">
      <alignment horizontal="right"/>
    </xf>
    <xf numFmtId="0" fontId="14" fillId="0" borderId="20" xfId="0" applyFont="1" applyBorder="1" applyAlignment="1">
      <alignment horizontal="right"/>
    </xf>
    <xf numFmtId="0" fontId="14" fillId="0" borderId="20" xfId="0" applyFont="1" applyFill="1" applyBorder="1" applyAlignment="1">
      <alignment horizontal="right"/>
    </xf>
    <xf numFmtId="0" fontId="14" fillId="0" borderId="27" xfId="0" applyFont="1" applyFill="1" applyBorder="1" applyAlignment="1">
      <alignment horizontal="right"/>
    </xf>
    <xf numFmtId="0" fontId="14" fillId="0" borderId="17" xfId="0" applyFont="1" applyBorder="1" applyAlignment="1">
      <alignment horizontal="right"/>
    </xf>
    <xf numFmtId="0" fontId="11" fillId="0" borderId="29" xfId="0" applyFont="1" applyBorder="1"/>
    <xf numFmtId="0" fontId="11" fillId="0" borderId="25" xfId="0" applyFont="1" applyBorder="1"/>
    <xf numFmtId="0" fontId="11" fillId="0" borderId="28" xfId="0" applyFont="1" applyBorder="1"/>
    <xf numFmtId="0" fontId="11" fillId="0" borderId="29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18" xfId="0" applyFont="1" applyBorder="1"/>
    <xf numFmtId="0" fontId="14" fillId="0" borderId="29" xfId="0" applyFont="1" applyBorder="1" applyAlignment="1"/>
    <xf numFmtId="0" fontId="13" fillId="0" borderId="0" xfId="0" applyFont="1" applyBorder="1" applyAlignment="1"/>
    <xf numFmtId="0" fontId="13" fillId="0" borderId="25" xfId="0" applyFont="1" applyBorder="1" applyAlignment="1"/>
    <xf numFmtId="0" fontId="11" fillId="0" borderId="38" xfId="0" applyFont="1" applyBorder="1"/>
    <xf numFmtId="0" fontId="14" fillId="0" borderId="38" xfId="0" applyFont="1" applyBorder="1"/>
    <xf numFmtId="0" fontId="11" fillId="0" borderId="17" xfId="0" applyFont="1" applyBorder="1"/>
    <xf numFmtId="0" fontId="11" fillId="0" borderId="0" xfId="0" applyFont="1"/>
    <xf numFmtId="0" fontId="13" fillId="0" borderId="20" xfId="0" applyFont="1" applyBorder="1"/>
    <xf numFmtId="0" fontId="11" fillId="0" borderId="22" xfId="0" applyFont="1" applyBorder="1"/>
    <xf numFmtId="0" fontId="11" fillId="0" borderId="20" xfId="0" applyFont="1" applyBorder="1"/>
    <xf numFmtId="0" fontId="11" fillId="0" borderId="27" xfId="0" applyFont="1" applyBorder="1"/>
    <xf numFmtId="0" fontId="11" fillId="0" borderId="38" xfId="0" applyFont="1" applyBorder="1" applyAlignment="1">
      <alignment horizontal="center"/>
    </xf>
    <xf numFmtId="0" fontId="11" fillId="0" borderId="15" xfId="0" applyNumberFormat="1" applyFont="1" applyBorder="1" applyAlignment="1">
      <alignment horizontal="center" vertical="center"/>
    </xf>
    <xf numFmtId="0" fontId="11" fillId="0" borderId="15" xfId="0" applyNumberFormat="1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6" xfId="0" applyBorder="1" applyAlignment="1">
      <alignment horizontal="center"/>
    </xf>
    <xf numFmtId="0" fontId="7" fillId="2" borderId="30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left"/>
    </xf>
    <xf numFmtId="0" fontId="14" fillId="0" borderId="23" xfId="0" applyFont="1" applyBorder="1" applyAlignment="1">
      <alignment horizontal="center"/>
    </xf>
    <xf numFmtId="0" fontId="14" fillId="0" borderId="24" xfId="0" applyFont="1" applyBorder="1" applyAlignment="1">
      <alignment horizontal="center"/>
    </xf>
    <xf numFmtId="0" fontId="17" fillId="0" borderId="19" xfId="0" applyFont="1" applyBorder="1" applyAlignment="1">
      <alignment horizontal="right" vertical="center" textRotation="90"/>
    </xf>
    <xf numFmtId="0" fontId="17" fillId="0" borderId="22" xfId="0" applyFont="1" applyBorder="1" applyAlignment="1">
      <alignment horizontal="right" vertical="center" textRotation="90"/>
    </xf>
    <xf numFmtId="0" fontId="17" fillId="0" borderId="28" xfId="0" applyFont="1" applyBorder="1" applyAlignment="1">
      <alignment horizontal="right" vertical="center" textRotation="90"/>
    </xf>
    <xf numFmtId="0" fontId="18" fillId="0" borderId="21" xfId="0" applyFont="1" applyBorder="1" applyAlignment="1">
      <alignment horizontal="right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/>
    </xf>
    <xf numFmtId="0" fontId="14" fillId="0" borderId="2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</xdr:colOff>
      <xdr:row>0</xdr:row>
      <xdr:rowOff>0</xdr:rowOff>
    </xdr:from>
    <xdr:to>
      <xdr:col>8</xdr:col>
      <xdr:colOff>1445559</xdr:colOff>
      <xdr:row>2</xdr:row>
      <xdr:rowOff>0</xdr:rowOff>
    </xdr:to>
    <xdr:pic>
      <xdr:nvPicPr>
        <xdr:cNvPr id="3" name="Picture 2" descr="conEd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196177" y="0"/>
          <a:ext cx="1445558" cy="1053353"/>
        </a:xfrm>
        <a:prstGeom prst="rect">
          <a:avLst/>
        </a:prstGeom>
      </xdr:spPr>
    </xdr:pic>
    <xdr:clientData/>
  </xdr:twoCellAnchor>
  <xdr:twoCellAnchor>
    <xdr:from>
      <xdr:col>7</xdr:col>
      <xdr:colOff>179294</xdr:colOff>
      <xdr:row>14</xdr:row>
      <xdr:rowOff>22411</xdr:rowOff>
    </xdr:from>
    <xdr:to>
      <xdr:col>8</xdr:col>
      <xdr:colOff>1266267</xdr:colOff>
      <xdr:row>17</xdr:row>
      <xdr:rowOff>563350</xdr:rowOff>
    </xdr:to>
    <xdr:pic>
      <xdr:nvPicPr>
        <xdr:cNvPr id="4" name="Picture 3" descr="conEd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750618" y="19352558"/>
          <a:ext cx="2711825" cy="225543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874058</xdr:colOff>
      <xdr:row>2</xdr:row>
      <xdr:rowOff>0</xdr:rowOff>
    </xdr:to>
    <xdr:pic>
      <xdr:nvPicPr>
        <xdr:cNvPr id="23" name="Picture 22" descr="conEd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445558" cy="1047750"/>
        </a:xfrm>
        <a:prstGeom prst="rect">
          <a:avLst/>
        </a:prstGeom>
      </xdr:spPr>
    </xdr:pic>
    <xdr:clientData/>
  </xdr:twoCellAnchor>
  <xdr:twoCellAnchor>
    <xdr:from>
      <xdr:col>8</xdr:col>
      <xdr:colOff>1</xdr:colOff>
      <xdr:row>18</xdr:row>
      <xdr:rowOff>0</xdr:rowOff>
    </xdr:from>
    <xdr:to>
      <xdr:col>8</xdr:col>
      <xdr:colOff>1445559</xdr:colOff>
      <xdr:row>20</xdr:row>
      <xdr:rowOff>0</xdr:rowOff>
    </xdr:to>
    <xdr:pic>
      <xdr:nvPicPr>
        <xdr:cNvPr id="24" name="Picture 23" descr="conEd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145876" y="0"/>
          <a:ext cx="1445558" cy="1047750"/>
        </a:xfrm>
        <a:prstGeom prst="rect">
          <a:avLst/>
        </a:prstGeom>
      </xdr:spPr>
    </xdr:pic>
    <xdr:clientData/>
  </xdr:twoCellAnchor>
  <xdr:twoCellAnchor>
    <xdr:from>
      <xdr:col>7</xdr:col>
      <xdr:colOff>179294</xdr:colOff>
      <xdr:row>32</xdr:row>
      <xdr:rowOff>22411</xdr:rowOff>
    </xdr:from>
    <xdr:to>
      <xdr:col>8</xdr:col>
      <xdr:colOff>1266267</xdr:colOff>
      <xdr:row>35</xdr:row>
      <xdr:rowOff>563350</xdr:rowOff>
    </xdr:to>
    <xdr:pic>
      <xdr:nvPicPr>
        <xdr:cNvPr id="25" name="Picture 24" descr="conEd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705919" y="19358161"/>
          <a:ext cx="2706223" cy="225543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18</xdr:row>
      <xdr:rowOff>0</xdr:rowOff>
    </xdr:from>
    <xdr:to>
      <xdr:col>1</xdr:col>
      <xdr:colOff>874058</xdr:colOff>
      <xdr:row>20</xdr:row>
      <xdr:rowOff>0</xdr:rowOff>
    </xdr:to>
    <xdr:pic>
      <xdr:nvPicPr>
        <xdr:cNvPr id="26" name="Picture 25" descr="conEd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445558" cy="1047750"/>
        </a:xfrm>
        <a:prstGeom prst="rect">
          <a:avLst/>
        </a:prstGeom>
      </xdr:spPr>
    </xdr:pic>
    <xdr:clientData/>
  </xdr:twoCellAnchor>
  <xdr:twoCellAnchor>
    <xdr:from>
      <xdr:col>8</xdr:col>
      <xdr:colOff>1</xdr:colOff>
      <xdr:row>36</xdr:row>
      <xdr:rowOff>0</xdr:rowOff>
    </xdr:from>
    <xdr:to>
      <xdr:col>8</xdr:col>
      <xdr:colOff>1445559</xdr:colOff>
      <xdr:row>38</xdr:row>
      <xdr:rowOff>0</xdr:rowOff>
    </xdr:to>
    <xdr:pic>
      <xdr:nvPicPr>
        <xdr:cNvPr id="27" name="Picture 26" descr="conEd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145876" y="0"/>
          <a:ext cx="1445558" cy="1047750"/>
        </a:xfrm>
        <a:prstGeom prst="rect">
          <a:avLst/>
        </a:prstGeom>
      </xdr:spPr>
    </xdr:pic>
    <xdr:clientData/>
  </xdr:twoCellAnchor>
  <xdr:twoCellAnchor>
    <xdr:from>
      <xdr:col>7</xdr:col>
      <xdr:colOff>179294</xdr:colOff>
      <xdr:row>50</xdr:row>
      <xdr:rowOff>22411</xdr:rowOff>
    </xdr:from>
    <xdr:to>
      <xdr:col>8</xdr:col>
      <xdr:colOff>1266267</xdr:colOff>
      <xdr:row>53</xdr:row>
      <xdr:rowOff>563350</xdr:rowOff>
    </xdr:to>
    <xdr:pic>
      <xdr:nvPicPr>
        <xdr:cNvPr id="28" name="Picture 27" descr="conEd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705919" y="19358161"/>
          <a:ext cx="2706223" cy="225543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874058</xdr:colOff>
      <xdr:row>38</xdr:row>
      <xdr:rowOff>0</xdr:rowOff>
    </xdr:to>
    <xdr:pic>
      <xdr:nvPicPr>
        <xdr:cNvPr id="29" name="Picture 28" descr="conEd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445558" cy="1047750"/>
        </a:xfrm>
        <a:prstGeom prst="rect">
          <a:avLst/>
        </a:prstGeom>
      </xdr:spPr>
    </xdr:pic>
    <xdr:clientData/>
  </xdr:twoCellAnchor>
  <xdr:twoCellAnchor>
    <xdr:from>
      <xdr:col>8</xdr:col>
      <xdr:colOff>1</xdr:colOff>
      <xdr:row>54</xdr:row>
      <xdr:rowOff>0</xdr:rowOff>
    </xdr:from>
    <xdr:to>
      <xdr:col>8</xdr:col>
      <xdr:colOff>1445559</xdr:colOff>
      <xdr:row>56</xdr:row>
      <xdr:rowOff>0</xdr:rowOff>
    </xdr:to>
    <xdr:pic>
      <xdr:nvPicPr>
        <xdr:cNvPr id="30" name="Picture 29" descr="conEd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145876" y="28694063"/>
          <a:ext cx="1445558" cy="976312"/>
        </a:xfrm>
        <a:prstGeom prst="rect">
          <a:avLst/>
        </a:prstGeom>
      </xdr:spPr>
    </xdr:pic>
    <xdr:clientData/>
  </xdr:twoCellAnchor>
  <xdr:twoCellAnchor>
    <xdr:from>
      <xdr:col>7</xdr:col>
      <xdr:colOff>179294</xdr:colOff>
      <xdr:row>68</xdr:row>
      <xdr:rowOff>22411</xdr:rowOff>
    </xdr:from>
    <xdr:to>
      <xdr:col>8</xdr:col>
      <xdr:colOff>1266267</xdr:colOff>
      <xdr:row>71</xdr:row>
      <xdr:rowOff>563350</xdr:rowOff>
    </xdr:to>
    <xdr:pic>
      <xdr:nvPicPr>
        <xdr:cNvPr id="31" name="Picture 30" descr="conEd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705919" y="34598161"/>
          <a:ext cx="2706223" cy="116482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54</xdr:row>
      <xdr:rowOff>0</xdr:rowOff>
    </xdr:from>
    <xdr:to>
      <xdr:col>1</xdr:col>
      <xdr:colOff>874058</xdr:colOff>
      <xdr:row>56</xdr:row>
      <xdr:rowOff>0</xdr:rowOff>
    </xdr:to>
    <xdr:pic>
      <xdr:nvPicPr>
        <xdr:cNvPr id="32" name="Picture 31" descr="conEd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8694063"/>
          <a:ext cx="1445558" cy="976312"/>
        </a:xfrm>
        <a:prstGeom prst="rect">
          <a:avLst/>
        </a:prstGeom>
      </xdr:spPr>
    </xdr:pic>
    <xdr:clientData/>
  </xdr:twoCellAnchor>
  <xdr:twoCellAnchor>
    <xdr:from>
      <xdr:col>8</xdr:col>
      <xdr:colOff>1</xdr:colOff>
      <xdr:row>72</xdr:row>
      <xdr:rowOff>0</xdr:rowOff>
    </xdr:from>
    <xdr:to>
      <xdr:col>8</xdr:col>
      <xdr:colOff>1445559</xdr:colOff>
      <xdr:row>74</xdr:row>
      <xdr:rowOff>0</xdr:rowOff>
    </xdr:to>
    <xdr:pic>
      <xdr:nvPicPr>
        <xdr:cNvPr id="33" name="Picture 32" descr="conEd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145876" y="28694063"/>
          <a:ext cx="1445558" cy="976312"/>
        </a:xfrm>
        <a:prstGeom prst="rect">
          <a:avLst/>
        </a:prstGeom>
      </xdr:spPr>
    </xdr:pic>
    <xdr:clientData/>
  </xdr:twoCellAnchor>
  <xdr:twoCellAnchor>
    <xdr:from>
      <xdr:col>7</xdr:col>
      <xdr:colOff>179294</xdr:colOff>
      <xdr:row>86</xdr:row>
      <xdr:rowOff>22411</xdr:rowOff>
    </xdr:from>
    <xdr:to>
      <xdr:col>8</xdr:col>
      <xdr:colOff>1266267</xdr:colOff>
      <xdr:row>89</xdr:row>
      <xdr:rowOff>563350</xdr:rowOff>
    </xdr:to>
    <xdr:pic>
      <xdr:nvPicPr>
        <xdr:cNvPr id="34" name="Picture 33" descr="conEd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705919" y="34598161"/>
          <a:ext cx="2706223" cy="116482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874058</xdr:colOff>
      <xdr:row>74</xdr:row>
      <xdr:rowOff>0</xdr:rowOff>
    </xdr:to>
    <xdr:pic>
      <xdr:nvPicPr>
        <xdr:cNvPr id="35" name="Picture 34" descr="conEd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8694063"/>
          <a:ext cx="1445558" cy="976312"/>
        </a:xfrm>
        <a:prstGeom prst="rect">
          <a:avLst/>
        </a:prstGeom>
      </xdr:spPr>
    </xdr:pic>
    <xdr:clientData/>
  </xdr:twoCellAnchor>
  <xdr:twoCellAnchor>
    <xdr:from>
      <xdr:col>8</xdr:col>
      <xdr:colOff>1</xdr:colOff>
      <xdr:row>90</xdr:row>
      <xdr:rowOff>0</xdr:rowOff>
    </xdr:from>
    <xdr:to>
      <xdr:col>8</xdr:col>
      <xdr:colOff>1445559</xdr:colOff>
      <xdr:row>92</xdr:row>
      <xdr:rowOff>0</xdr:rowOff>
    </xdr:to>
    <xdr:pic>
      <xdr:nvPicPr>
        <xdr:cNvPr id="36" name="Picture 35" descr="conEd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145876" y="28694063"/>
          <a:ext cx="1445558" cy="976312"/>
        </a:xfrm>
        <a:prstGeom prst="rect">
          <a:avLst/>
        </a:prstGeom>
      </xdr:spPr>
    </xdr:pic>
    <xdr:clientData/>
  </xdr:twoCellAnchor>
  <xdr:twoCellAnchor>
    <xdr:from>
      <xdr:col>7</xdr:col>
      <xdr:colOff>179294</xdr:colOff>
      <xdr:row>104</xdr:row>
      <xdr:rowOff>22411</xdr:rowOff>
    </xdr:from>
    <xdr:to>
      <xdr:col>8</xdr:col>
      <xdr:colOff>1266267</xdr:colOff>
      <xdr:row>107</xdr:row>
      <xdr:rowOff>563350</xdr:rowOff>
    </xdr:to>
    <xdr:pic>
      <xdr:nvPicPr>
        <xdr:cNvPr id="37" name="Picture 36" descr="conEd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705919" y="34598161"/>
          <a:ext cx="2706223" cy="116482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90</xdr:row>
      <xdr:rowOff>0</xdr:rowOff>
    </xdr:from>
    <xdr:to>
      <xdr:col>1</xdr:col>
      <xdr:colOff>874058</xdr:colOff>
      <xdr:row>92</xdr:row>
      <xdr:rowOff>0</xdr:rowOff>
    </xdr:to>
    <xdr:pic>
      <xdr:nvPicPr>
        <xdr:cNvPr id="38" name="Picture 37" descr="conEd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8694063"/>
          <a:ext cx="1445558" cy="976312"/>
        </a:xfrm>
        <a:prstGeom prst="rect">
          <a:avLst/>
        </a:prstGeom>
      </xdr:spPr>
    </xdr:pic>
    <xdr:clientData/>
  </xdr:twoCellAnchor>
  <xdr:twoCellAnchor>
    <xdr:from>
      <xdr:col>8</xdr:col>
      <xdr:colOff>1</xdr:colOff>
      <xdr:row>108</xdr:row>
      <xdr:rowOff>0</xdr:rowOff>
    </xdr:from>
    <xdr:to>
      <xdr:col>8</xdr:col>
      <xdr:colOff>1445559</xdr:colOff>
      <xdr:row>110</xdr:row>
      <xdr:rowOff>0</xdr:rowOff>
    </xdr:to>
    <xdr:pic>
      <xdr:nvPicPr>
        <xdr:cNvPr id="39" name="Picture 38" descr="conEd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145876" y="21621750"/>
          <a:ext cx="1445558" cy="976313"/>
        </a:xfrm>
        <a:prstGeom prst="rect">
          <a:avLst/>
        </a:prstGeom>
      </xdr:spPr>
    </xdr:pic>
    <xdr:clientData/>
  </xdr:twoCellAnchor>
  <xdr:twoCellAnchor>
    <xdr:from>
      <xdr:col>7</xdr:col>
      <xdr:colOff>179294</xdr:colOff>
      <xdr:row>122</xdr:row>
      <xdr:rowOff>22411</xdr:rowOff>
    </xdr:from>
    <xdr:to>
      <xdr:col>8</xdr:col>
      <xdr:colOff>1266267</xdr:colOff>
      <xdr:row>125</xdr:row>
      <xdr:rowOff>563350</xdr:rowOff>
    </xdr:to>
    <xdr:pic>
      <xdr:nvPicPr>
        <xdr:cNvPr id="40" name="Picture 39" descr="conEd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705919" y="27525849"/>
          <a:ext cx="2706223" cy="116482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108</xdr:row>
      <xdr:rowOff>0</xdr:rowOff>
    </xdr:from>
    <xdr:to>
      <xdr:col>1</xdr:col>
      <xdr:colOff>874058</xdr:colOff>
      <xdr:row>110</xdr:row>
      <xdr:rowOff>0</xdr:rowOff>
    </xdr:to>
    <xdr:pic>
      <xdr:nvPicPr>
        <xdr:cNvPr id="41" name="Picture 40" descr="conEd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1621750"/>
          <a:ext cx="1445558" cy="976313"/>
        </a:xfrm>
        <a:prstGeom prst="rect">
          <a:avLst/>
        </a:prstGeom>
      </xdr:spPr>
    </xdr:pic>
    <xdr:clientData/>
  </xdr:twoCellAnchor>
  <xdr:twoCellAnchor>
    <xdr:from>
      <xdr:col>8</xdr:col>
      <xdr:colOff>1</xdr:colOff>
      <xdr:row>126</xdr:row>
      <xdr:rowOff>0</xdr:rowOff>
    </xdr:from>
    <xdr:to>
      <xdr:col>8</xdr:col>
      <xdr:colOff>1445559</xdr:colOff>
      <xdr:row>128</xdr:row>
      <xdr:rowOff>0</xdr:rowOff>
    </xdr:to>
    <xdr:pic>
      <xdr:nvPicPr>
        <xdr:cNvPr id="42" name="Picture 41" descr="conEd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145876" y="28694063"/>
          <a:ext cx="1445558" cy="976312"/>
        </a:xfrm>
        <a:prstGeom prst="rect">
          <a:avLst/>
        </a:prstGeom>
      </xdr:spPr>
    </xdr:pic>
    <xdr:clientData/>
  </xdr:twoCellAnchor>
  <xdr:twoCellAnchor>
    <xdr:from>
      <xdr:col>7</xdr:col>
      <xdr:colOff>179294</xdr:colOff>
      <xdr:row>140</xdr:row>
      <xdr:rowOff>22411</xdr:rowOff>
    </xdr:from>
    <xdr:to>
      <xdr:col>8</xdr:col>
      <xdr:colOff>1266267</xdr:colOff>
      <xdr:row>143</xdr:row>
      <xdr:rowOff>563350</xdr:rowOff>
    </xdr:to>
    <xdr:pic>
      <xdr:nvPicPr>
        <xdr:cNvPr id="43" name="Picture 42" descr="conEd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705919" y="34598161"/>
          <a:ext cx="2706223" cy="116482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874058</xdr:colOff>
      <xdr:row>128</xdr:row>
      <xdr:rowOff>0</xdr:rowOff>
    </xdr:to>
    <xdr:pic>
      <xdr:nvPicPr>
        <xdr:cNvPr id="44" name="Picture 43" descr="conEd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8694063"/>
          <a:ext cx="1445558" cy="976312"/>
        </a:xfrm>
        <a:prstGeom prst="rect">
          <a:avLst/>
        </a:prstGeom>
      </xdr:spPr>
    </xdr:pic>
    <xdr:clientData/>
  </xdr:twoCellAnchor>
  <xdr:twoCellAnchor>
    <xdr:from>
      <xdr:col>8</xdr:col>
      <xdr:colOff>1</xdr:colOff>
      <xdr:row>144</xdr:row>
      <xdr:rowOff>0</xdr:rowOff>
    </xdr:from>
    <xdr:to>
      <xdr:col>8</xdr:col>
      <xdr:colOff>1445559</xdr:colOff>
      <xdr:row>146</xdr:row>
      <xdr:rowOff>0</xdr:rowOff>
    </xdr:to>
    <xdr:pic>
      <xdr:nvPicPr>
        <xdr:cNvPr id="45" name="Picture 44" descr="conEd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145876" y="35766375"/>
          <a:ext cx="1445558" cy="976313"/>
        </a:xfrm>
        <a:prstGeom prst="rect">
          <a:avLst/>
        </a:prstGeom>
      </xdr:spPr>
    </xdr:pic>
    <xdr:clientData/>
  </xdr:twoCellAnchor>
  <xdr:twoCellAnchor>
    <xdr:from>
      <xdr:col>7</xdr:col>
      <xdr:colOff>179294</xdr:colOff>
      <xdr:row>158</xdr:row>
      <xdr:rowOff>22411</xdr:rowOff>
    </xdr:from>
    <xdr:to>
      <xdr:col>8</xdr:col>
      <xdr:colOff>1266267</xdr:colOff>
      <xdr:row>161</xdr:row>
      <xdr:rowOff>563350</xdr:rowOff>
    </xdr:to>
    <xdr:pic>
      <xdr:nvPicPr>
        <xdr:cNvPr id="46" name="Picture 45" descr="conEd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705919" y="41670474"/>
          <a:ext cx="2706223" cy="116482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144</xdr:row>
      <xdr:rowOff>0</xdr:rowOff>
    </xdr:from>
    <xdr:to>
      <xdr:col>1</xdr:col>
      <xdr:colOff>874058</xdr:colOff>
      <xdr:row>146</xdr:row>
      <xdr:rowOff>0</xdr:rowOff>
    </xdr:to>
    <xdr:pic>
      <xdr:nvPicPr>
        <xdr:cNvPr id="47" name="Picture 46" descr="conEd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5766375"/>
          <a:ext cx="1445558" cy="976313"/>
        </a:xfrm>
        <a:prstGeom prst="rect">
          <a:avLst/>
        </a:prstGeom>
      </xdr:spPr>
    </xdr:pic>
    <xdr:clientData/>
  </xdr:twoCellAnchor>
  <xdr:twoCellAnchor>
    <xdr:from>
      <xdr:col>8</xdr:col>
      <xdr:colOff>1</xdr:colOff>
      <xdr:row>162</xdr:row>
      <xdr:rowOff>0</xdr:rowOff>
    </xdr:from>
    <xdr:to>
      <xdr:col>8</xdr:col>
      <xdr:colOff>1445559</xdr:colOff>
      <xdr:row>164</xdr:row>
      <xdr:rowOff>0</xdr:rowOff>
    </xdr:to>
    <xdr:pic>
      <xdr:nvPicPr>
        <xdr:cNvPr id="48" name="Picture 47" descr="conEd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145876" y="42838688"/>
          <a:ext cx="1445558" cy="976312"/>
        </a:xfrm>
        <a:prstGeom prst="rect">
          <a:avLst/>
        </a:prstGeom>
      </xdr:spPr>
    </xdr:pic>
    <xdr:clientData/>
  </xdr:twoCellAnchor>
  <xdr:twoCellAnchor>
    <xdr:from>
      <xdr:col>7</xdr:col>
      <xdr:colOff>179294</xdr:colOff>
      <xdr:row>176</xdr:row>
      <xdr:rowOff>22411</xdr:rowOff>
    </xdr:from>
    <xdr:to>
      <xdr:col>8</xdr:col>
      <xdr:colOff>1266267</xdr:colOff>
      <xdr:row>179</xdr:row>
      <xdr:rowOff>563350</xdr:rowOff>
    </xdr:to>
    <xdr:pic>
      <xdr:nvPicPr>
        <xdr:cNvPr id="49" name="Picture 48" descr="conEd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705919" y="48742786"/>
          <a:ext cx="2706223" cy="116482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162</xdr:row>
      <xdr:rowOff>0</xdr:rowOff>
    </xdr:from>
    <xdr:to>
      <xdr:col>1</xdr:col>
      <xdr:colOff>874058</xdr:colOff>
      <xdr:row>164</xdr:row>
      <xdr:rowOff>0</xdr:rowOff>
    </xdr:to>
    <xdr:pic>
      <xdr:nvPicPr>
        <xdr:cNvPr id="50" name="Picture 49" descr="conEd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2838688"/>
          <a:ext cx="1445558" cy="976312"/>
        </a:xfrm>
        <a:prstGeom prst="rect">
          <a:avLst/>
        </a:prstGeom>
      </xdr:spPr>
    </xdr:pic>
    <xdr:clientData/>
  </xdr:twoCellAnchor>
  <xdr:twoCellAnchor>
    <xdr:from>
      <xdr:col>8</xdr:col>
      <xdr:colOff>1</xdr:colOff>
      <xdr:row>180</xdr:row>
      <xdr:rowOff>0</xdr:rowOff>
    </xdr:from>
    <xdr:to>
      <xdr:col>8</xdr:col>
      <xdr:colOff>1445559</xdr:colOff>
      <xdr:row>182</xdr:row>
      <xdr:rowOff>0</xdr:rowOff>
    </xdr:to>
    <xdr:pic>
      <xdr:nvPicPr>
        <xdr:cNvPr id="51" name="Picture 50" descr="conEd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145876" y="49911000"/>
          <a:ext cx="1445558" cy="976313"/>
        </a:xfrm>
        <a:prstGeom prst="rect">
          <a:avLst/>
        </a:prstGeom>
      </xdr:spPr>
    </xdr:pic>
    <xdr:clientData/>
  </xdr:twoCellAnchor>
  <xdr:twoCellAnchor>
    <xdr:from>
      <xdr:col>7</xdr:col>
      <xdr:colOff>179294</xdr:colOff>
      <xdr:row>194</xdr:row>
      <xdr:rowOff>22411</xdr:rowOff>
    </xdr:from>
    <xdr:to>
      <xdr:col>8</xdr:col>
      <xdr:colOff>1266267</xdr:colOff>
      <xdr:row>197</xdr:row>
      <xdr:rowOff>563350</xdr:rowOff>
    </xdr:to>
    <xdr:pic>
      <xdr:nvPicPr>
        <xdr:cNvPr id="52" name="Picture 51" descr="conEd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705919" y="55815099"/>
          <a:ext cx="2706223" cy="116482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874058</xdr:colOff>
      <xdr:row>182</xdr:row>
      <xdr:rowOff>0</xdr:rowOff>
    </xdr:to>
    <xdr:pic>
      <xdr:nvPicPr>
        <xdr:cNvPr id="53" name="Picture 52" descr="conEd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9911000"/>
          <a:ext cx="1445558" cy="976313"/>
        </a:xfrm>
        <a:prstGeom prst="rect">
          <a:avLst/>
        </a:prstGeom>
      </xdr:spPr>
    </xdr:pic>
    <xdr:clientData/>
  </xdr:twoCellAnchor>
  <xdr:twoCellAnchor>
    <xdr:from>
      <xdr:col>8</xdr:col>
      <xdr:colOff>1</xdr:colOff>
      <xdr:row>198</xdr:row>
      <xdr:rowOff>0</xdr:rowOff>
    </xdr:from>
    <xdr:to>
      <xdr:col>8</xdr:col>
      <xdr:colOff>1445559</xdr:colOff>
      <xdr:row>200</xdr:row>
      <xdr:rowOff>0</xdr:rowOff>
    </xdr:to>
    <xdr:pic>
      <xdr:nvPicPr>
        <xdr:cNvPr id="54" name="Picture 53" descr="conEd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145876" y="21621750"/>
          <a:ext cx="1445558" cy="976313"/>
        </a:xfrm>
        <a:prstGeom prst="rect">
          <a:avLst/>
        </a:prstGeom>
      </xdr:spPr>
    </xdr:pic>
    <xdr:clientData/>
  </xdr:twoCellAnchor>
  <xdr:twoCellAnchor>
    <xdr:from>
      <xdr:col>7</xdr:col>
      <xdr:colOff>179294</xdr:colOff>
      <xdr:row>212</xdr:row>
      <xdr:rowOff>22411</xdr:rowOff>
    </xdr:from>
    <xdr:to>
      <xdr:col>8</xdr:col>
      <xdr:colOff>1266267</xdr:colOff>
      <xdr:row>215</xdr:row>
      <xdr:rowOff>563350</xdr:rowOff>
    </xdr:to>
    <xdr:pic>
      <xdr:nvPicPr>
        <xdr:cNvPr id="55" name="Picture 54" descr="conEd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705919" y="27525849"/>
          <a:ext cx="2706223" cy="116482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198</xdr:row>
      <xdr:rowOff>0</xdr:rowOff>
    </xdr:from>
    <xdr:to>
      <xdr:col>1</xdr:col>
      <xdr:colOff>874058</xdr:colOff>
      <xdr:row>200</xdr:row>
      <xdr:rowOff>0</xdr:rowOff>
    </xdr:to>
    <xdr:pic>
      <xdr:nvPicPr>
        <xdr:cNvPr id="56" name="Picture 55" descr="conEd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1621750"/>
          <a:ext cx="1445558" cy="976313"/>
        </a:xfrm>
        <a:prstGeom prst="rect">
          <a:avLst/>
        </a:prstGeom>
      </xdr:spPr>
    </xdr:pic>
    <xdr:clientData/>
  </xdr:twoCellAnchor>
  <xdr:twoCellAnchor>
    <xdr:from>
      <xdr:col>8</xdr:col>
      <xdr:colOff>1</xdr:colOff>
      <xdr:row>216</xdr:row>
      <xdr:rowOff>0</xdr:rowOff>
    </xdr:from>
    <xdr:to>
      <xdr:col>8</xdr:col>
      <xdr:colOff>1445559</xdr:colOff>
      <xdr:row>218</xdr:row>
      <xdr:rowOff>0</xdr:rowOff>
    </xdr:to>
    <xdr:pic>
      <xdr:nvPicPr>
        <xdr:cNvPr id="57" name="Picture 56" descr="conEd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145876" y="28694063"/>
          <a:ext cx="1445558" cy="976312"/>
        </a:xfrm>
        <a:prstGeom prst="rect">
          <a:avLst/>
        </a:prstGeom>
      </xdr:spPr>
    </xdr:pic>
    <xdr:clientData/>
  </xdr:twoCellAnchor>
  <xdr:twoCellAnchor>
    <xdr:from>
      <xdr:col>7</xdr:col>
      <xdr:colOff>179294</xdr:colOff>
      <xdr:row>230</xdr:row>
      <xdr:rowOff>22411</xdr:rowOff>
    </xdr:from>
    <xdr:to>
      <xdr:col>8</xdr:col>
      <xdr:colOff>1266267</xdr:colOff>
      <xdr:row>233</xdr:row>
      <xdr:rowOff>563350</xdr:rowOff>
    </xdr:to>
    <xdr:pic>
      <xdr:nvPicPr>
        <xdr:cNvPr id="58" name="Picture 57" descr="conEd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705919" y="34598161"/>
          <a:ext cx="2706223" cy="116482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874058</xdr:colOff>
      <xdr:row>218</xdr:row>
      <xdr:rowOff>0</xdr:rowOff>
    </xdr:to>
    <xdr:pic>
      <xdr:nvPicPr>
        <xdr:cNvPr id="59" name="Picture 58" descr="conEd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8694063"/>
          <a:ext cx="1445558" cy="976312"/>
        </a:xfrm>
        <a:prstGeom prst="rect">
          <a:avLst/>
        </a:prstGeom>
      </xdr:spPr>
    </xdr:pic>
    <xdr:clientData/>
  </xdr:twoCellAnchor>
  <xdr:twoCellAnchor>
    <xdr:from>
      <xdr:col>8</xdr:col>
      <xdr:colOff>1</xdr:colOff>
      <xdr:row>234</xdr:row>
      <xdr:rowOff>0</xdr:rowOff>
    </xdr:from>
    <xdr:to>
      <xdr:col>8</xdr:col>
      <xdr:colOff>1445559</xdr:colOff>
      <xdr:row>236</xdr:row>
      <xdr:rowOff>0</xdr:rowOff>
    </xdr:to>
    <xdr:pic>
      <xdr:nvPicPr>
        <xdr:cNvPr id="60" name="Picture 59" descr="conEd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145876" y="35766375"/>
          <a:ext cx="1445558" cy="976313"/>
        </a:xfrm>
        <a:prstGeom prst="rect">
          <a:avLst/>
        </a:prstGeom>
      </xdr:spPr>
    </xdr:pic>
    <xdr:clientData/>
  </xdr:twoCellAnchor>
  <xdr:twoCellAnchor>
    <xdr:from>
      <xdr:col>7</xdr:col>
      <xdr:colOff>179294</xdr:colOff>
      <xdr:row>248</xdr:row>
      <xdr:rowOff>22411</xdr:rowOff>
    </xdr:from>
    <xdr:to>
      <xdr:col>8</xdr:col>
      <xdr:colOff>1266267</xdr:colOff>
      <xdr:row>251</xdr:row>
      <xdr:rowOff>563350</xdr:rowOff>
    </xdr:to>
    <xdr:pic>
      <xdr:nvPicPr>
        <xdr:cNvPr id="61" name="Picture 60" descr="conEd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705919" y="41670474"/>
          <a:ext cx="2706223" cy="116482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234</xdr:row>
      <xdr:rowOff>0</xdr:rowOff>
    </xdr:from>
    <xdr:to>
      <xdr:col>1</xdr:col>
      <xdr:colOff>874058</xdr:colOff>
      <xdr:row>236</xdr:row>
      <xdr:rowOff>0</xdr:rowOff>
    </xdr:to>
    <xdr:pic>
      <xdr:nvPicPr>
        <xdr:cNvPr id="62" name="Picture 61" descr="conEd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5766375"/>
          <a:ext cx="1445558" cy="976313"/>
        </a:xfrm>
        <a:prstGeom prst="rect">
          <a:avLst/>
        </a:prstGeom>
      </xdr:spPr>
    </xdr:pic>
    <xdr:clientData/>
  </xdr:twoCellAnchor>
  <xdr:twoCellAnchor>
    <xdr:from>
      <xdr:col>8</xdr:col>
      <xdr:colOff>1</xdr:colOff>
      <xdr:row>252</xdr:row>
      <xdr:rowOff>0</xdr:rowOff>
    </xdr:from>
    <xdr:to>
      <xdr:col>8</xdr:col>
      <xdr:colOff>1445559</xdr:colOff>
      <xdr:row>254</xdr:row>
      <xdr:rowOff>0</xdr:rowOff>
    </xdr:to>
    <xdr:pic>
      <xdr:nvPicPr>
        <xdr:cNvPr id="63" name="Picture 62" descr="conEd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145876" y="42838688"/>
          <a:ext cx="1445558" cy="976312"/>
        </a:xfrm>
        <a:prstGeom prst="rect">
          <a:avLst/>
        </a:prstGeom>
      </xdr:spPr>
    </xdr:pic>
    <xdr:clientData/>
  </xdr:twoCellAnchor>
  <xdr:twoCellAnchor>
    <xdr:from>
      <xdr:col>7</xdr:col>
      <xdr:colOff>179294</xdr:colOff>
      <xdr:row>266</xdr:row>
      <xdr:rowOff>22411</xdr:rowOff>
    </xdr:from>
    <xdr:to>
      <xdr:col>8</xdr:col>
      <xdr:colOff>1266267</xdr:colOff>
      <xdr:row>269</xdr:row>
      <xdr:rowOff>563350</xdr:rowOff>
    </xdr:to>
    <xdr:pic>
      <xdr:nvPicPr>
        <xdr:cNvPr id="64" name="Picture 63" descr="conEd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705919" y="48742786"/>
          <a:ext cx="2706223" cy="116482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874058</xdr:colOff>
      <xdr:row>254</xdr:row>
      <xdr:rowOff>0</xdr:rowOff>
    </xdr:to>
    <xdr:pic>
      <xdr:nvPicPr>
        <xdr:cNvPr id="65" name="Picture 64" descr="conEd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2838688"/>
          <a:ext cx="1445558" cy="976312"/>
        </a:xfrm>
        <a:prstGeom prst="rect">
          <a:avLst/>
        </a:prstGeom>
      </xdr:spPr>
    </xdr:pic>
    <xdr:clientData/>
  </xdr:twoCellAnchor>
  <xdr:twoCellAnchor>
    <xdr:from>
      <xdr:col>8</xdr:col>
      <xdr:colOff>1</xdr:colOff>
      <xdr:row>270</xdr:row>
      <xdr:rowOff>0</xdr:rowOff>
    </xdr:from>
    <xdr:to>
      <xdr:col>8</xdr:col>
      <xdr:colOff>1445559</xdr:colOff>
      <xdr:row>272</xdr:row>
      <xdr:rowOff>0</xdr:rowOff>
    </xdr:to>
    <xdr:pic>
      <xdr:nvPicPr>
        <xdr:cNvPr id="66" name="Picture 65" descr="conEd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145876" y="49911000"/>
          <a:ext cx="1445558" cy="976313"/>
        </a:xfrm>
        <a:prstGeom prst="rect">
          <a:avLst/>
        </a:prstGeom>
      </xdr:spPr>
    </xdr:pic>
    <xdr:clientData/>
  </xdr:twoCellAnchor>
  <xdr:twoCellAnchor>
    <xdr:from>
      <xdr:col>7</xdr:col>
      <xdr:colOff>179294</xdr:colOff>
      <xdr:row>284</xdr:row>
      <xdr:rowOff>22411</xdr:rowOff>
    </xdr:from>
    <xdr:to>
      <xdr:col>8</xdr:col>
      <xdr:colOff>1266267</xdr:colOff>
      <xdr:row>287</xdr:row>
      <xdr:rowOff>563350</xdr:rowOff>
    </xdr:to>
    <xdr:pic>
      <xdr:nvPicPr>
        <xdr:cNvPr id="67" name="Picture 66" descr="conEd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705919" y="55815099"/>
          <a:ext cx="2706223" cy="116482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270</xdr:row>
      <xdr:rowOff>0</xdr:rowOff>
    </xdr:from>
    <xdr:to>
      <xdr:col>1</xdr:col>
      <xdr:colOff>874058</xdr:colOff>
      <xdr:row>272</xdr:row>
      <xdr:rowOff>0</xdr:rowOff>
    </xdr:to>
    <xdr:pic>
      <xdr:nvPicPr>
        <xdr:cNvPr id="68" name="Picture 67" descr="conEd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9911000"/>
          <a:ext cx="1445558" cy="976313"/>
        </a:xfrm>
        <a:prstGeom prst="rect">
          <a:avLst/>
        </a:prstGeom>
      </xdr:spPr>
    </xdr:pic>
    <xdr:clientData/>
  </xdr:twoCellAnchor>
  <xdr:twoCellAnchor>
    <xdr:from>
      <xdr:col>8</xdr:col>
      <xdr:colOff>1</xdr:colOff>
      <xdr:row>288</xdr:row>
      <xdr:rowOff>0</xdr:rowOff>
    </xdr:from>
    <xdr:to>
      <xdr:col>8</xdr:col>
      <xdr:colOff>1445559</xdr:colOff>
      <xdr:row>290</xdr:row>
      <xdr:rowOff>0</xdr:rowOff>
    </xdr:to>
    <xdr:pic>
      <xdr:nvPicPr>
        <xdr:cNvPr id="69" name="Picture 68" descr="conEd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145876" y="56983313"/>
          <a:ext cx="1445558" cy="976312"/>
        </a:xfrm>
        <a:prstGeom prst="rect">
          <a:avLst/>
        </a:prstGeom>
      </xdr:spPr>
    </xdr:pic>
    <xdr:clientData/>
  </xdr:twoCellAnchor>
  <xdr:twoCellAnchor>
    <xdr:from>
      <xdr:col>7</xdr:col>
      <xdr:colOff>179294</xdr:colOff>
      <xdr:row>302</xdr:row>
      <xdr:rowOff>22411</xdr:rowOff>
    </xdr:from>
    <xdr:to>
      <xdr:col>8</xdr:col>
      <xdr:colOff>1266267</xdr:colOff>
      <xdr:row>305</xdr:row>
      <xdr:rowOff>563350</xdr:rowOff>
    </xdr:to>
    <xdr:pic>
      <xdr:nvPicPr>
        <xdr:cNvPr id="70" name="Picture 69" descr="conEd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705919" y="62887411"/>
          <a:ext cx="2706223" cy="116482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874058</xdr:colOff>
      <xdr:row>290</xdr:row>
      <xdr:rowOff>0</xdr:rowOff>
    </xdr:to>
    <xdr:pic>
      <xdr:nvPicPr>
        <xdr:cNvPr id="71" name="Picture 70" descr="conEd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6983313"/>
          <a:ext cx="1445558" cy="976312"/>
        </a:xfrm>
        <a:prstGeom prst="rect">
          <a:avLst/>
        </a:prstGeom>
      </xdr:spPr>
    </xdr:pic>
    <xdr:clientData/>
  </xdr:twoCellAnchor>
  <xdr:twoCellAnchor>
    <xdr:from>
      <xdr:col>8</xdr:col>
      <xdr:colOff>1</xdr:colOff>
      <xdr:row>306</xdr:row>
      <xdr:rowOff>0</xdr:rowOff>
    </xdr:from>
    <xdr:to>
      <xdr:col>8</xdr:col>
      <xdr:colOff>1445559</xdr:colOff>
      <xdr:row>308</xdr:row>
      <xdr:rowOff>0</xdr:rowOff>
    </xdr:to>
    <xdr:pic>
      <xdr:nvPicPr>
        <xdr:cNvPr id="72" name="Picture 71" descr="conEd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145876" y="64055625"/>
          <a:ext cx="1445558" cy="976313"/>
        </a:xfrm>
        <a:prstGeom prst="rect">
          <a:avLst/>
        </a:prstGeom>
      </xdr:spPr>
    </xdr:pic>
    <xdr:clientData/>
  </xdr:twoCellAnchor>
  <xdr:twoCellAnchor>
    <xdr:from>
      <xdr:col>7</xdr:col>
      <xdr:colOff>179294</xdr:colOff>
      <xdr:row>320</xdr:row>
      <xdr:rowOff>22411</xdr:rowOff>
    </xdr:from>
    <xdr:to>
      <xdr:col>8</xdr:col>
      <xdr:colOff>1266267</xdr:colOff>
      <xdr:row>323</xdr:row>
      <xdr:rowOff>563350</xdr:rowOff>
    </xdr:to>
    <xdr:pic>
      <xdr:nvPicPr>
        <xdr:cNvPr id="73" name="Picture 72" descr="conEd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705919" y="69959724"/>
          <a:ext cx="2706223" cy="116482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306</xdr:row>
      <xdr:rowOff>0</xdr:rowOff>
    </xdr:from>
    <xdr:to>
      <xdr:col>1</xdr:col>
      <xdr:colOff>874058</xdr:colOff>
      <xdr:row>308</xdr:row>
      <xdr:rowOff>0</xdr:rowOff>
    </xdr:to>
    <xdr:pic>
      <xdr:nvPicPr>
        <xdr:cNvPr id="74" name="Picture 73" descr="conEd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64055625"/>
          <a:ext cx="1445558" cy="976313"/>
        </a:xfrm>
        <a:prstGeom prst="rect">
          <a:avLst/>
        </a:prstGeom>
      </xdr:spPr>
    </xdr:pic>
    <xdr:clientData/>
  </xdr:twoCellAnchor>
  <xdr:twoCellAnchor>
    <xdr:from>
      <xdr:col>8</xdr:col>
      <xdr:colOff>1</xdr:colOff>
      <xdr:row>324</xdr:row>
      <xdr:rowOff>0</xdr:rowOff>
    </xdr:from>
    <xdr:to>
      <xdr:col>8</xdr:col>
      <xdr:colOff>1445559</xdr:colOff>
      <xdr:row>326</xdr:row>
      <xdr:rowOff>0</xdr:rowOff>
    </xdr:to>
    <xdr:pic>
      <xdr:nvPicPr>
        <xdr:cNvPr id="75" name="Picture 74" descr="conEd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145876" y="71127938"/>
          <a:ext cx="1445558" cy="976312"/>
        </a:xfrm>
        <a:prstGeom prst="rect">
          <a:avLst/>
        </a:prstGeom>
      </xdr:spPr>
    </xdr:pic>
    <xdr:clientData/>
  </xdr:twoCellAnchor>
  <xdr:twoCellAnchor>
    <xdr:from>
      <xdr:col>7</xdr:col>
      <xdr:colOff>179294</xdr:colOff>
      <xdr:row>338</xdr:row>
      <xdr:rowOff>22411</xdr:rowOff>
    </xdr:from>
    <xdr:to>
      <xdr:col>8</xdr:col>
      <xdr:colOff>1266267</xdr:colOff>
      <xdr:row>341</xdr:row>
      <xdr:rowOff>563350</xdr:rowOff>
    </xdr:to>
    <xdr:pic>
      <xdr:nvPicPr>
        <xdr:cNvPr id="76" name="Picture 75" descr="conEd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705919" y="77032036"/>
          <a:ext cx="2706223" cy="116482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324</xdr:row>
      <xdr:rowOff>0</xdr:rowOff>
    </xdr:from>
    <xdr:to>
      <xdr:col>1</xdr:col>
      <xdr:colOff>874058</xdr:colOff>
      <xdr:row>326</xdr:row>
      <xdr:rowOff>0</xdr:rowOff>
    </xdr:to>
    <xdr:pic>
      <xdr:nvPicPr>
        <xdr:cNvPr id="77" name="Picture 76" descr="conEd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71127938"/>
          <a:ext cx="1445558" cy="976312"/>
        </a:xfrm>
        <a:prstGeom prst="rect">
          <a:avLst/>
        </a:prstGeom>
      </xdr:spPr>
    </xdr:pic>
    <xdr:clientData/>
  </xdr:twoCellAnchor>
  <xdr:twoCellAnchor>
    <xdr:from>
      <xdr:col>8</xdr:col>
      <xdr:colOff>1</xdr:colOff>
      <xdr:row>342</xdr:row>
      <xdr:rowOff>0</xdr:rowOff>
    </xdr:from>
    <xdr:to>
      <xdr:col>8</xdr:col>
      <xdr:colOff>1445559</xdr:colOff>
      <xdr:row>344</xdr:row>
      <xdr:rowOff>0</xdr:rowOff>
    </xdr:to>
    <xdr:pic>
      <xdr:nvPicPr>
        <xdr:cNvPr id="78" name="Picture 77" descr="conEd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145876" y="78200250"/>
          <a:ext cx="1445558" cy="976313"/>
        </a:xfrm>
        <a:prstGeom prst="rect">
          <a:avLst/>
        </a:prstGeom>
      </xdr:spPr>
    </xdr:pic>
    <xdr:clientData/>
  </xdr:twoCellAnchor>
  <xdr:twoCellAnchor>
    <xdr:from>
      <xdr:col>7</xdr:col>
      <xdr:colOff>179294</xdr:colOff>
      <xdr:row>356</xdr:row>
      <xdr:rowOff>22411</xdr:rowOff>
    </xdr:from>
    <xdr:to>
      <xdr:col>8</xdr:col>
      <xdr:colOff>1266267</xdr:colOff>
      <xdr:row>359</xdr:row>
      <xdr:rowOff>563350</xdr:rowOff>
    </xdr:to>
    <xdr:pic>
      <xdr:nvPicPr>
        <xdr:cNvPr id="79" name="Picture 78" descr="conEd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705919" y="84104349"/>
          <a:ext cx="2706223" cy="116482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342</xdr:row>
      <xdr:rowOff>0</xdr:rowOff>
    </xdr:from>
    <xdr:to>
      <xdr:col>1</xdr:col>
      <xdr:colOff>874058</xdr:colOff>
      <xdr:row>344</xdr:row>
      <xdr:rowOff>0</xdr:rowOff>
    </xdr:to>
    <xdr:pic>
      <xdr:nvPicPr>
        <xdr:cNvPr id="80" name="Picture 79" descr="conEd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78200250"/>
          <a:ext cx="1445558" cy="9763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4"/>
  <sheetViews>
    <sheetView tabSelected="1" view="pageBreakPreview" zoomScaleNormal="100" zoomScaleSheetLayoutView="100" workbookViewId="0">
      <selection activeCell="E5" sqref="E5"/>
    </sheetView>
  </sheetViews>
  <sheetFormatPr defaultRowHeight="14.25" x14ac:dyDescent="0.45"/>
  <cols>
    <col min="1" max="1" width="9.73046875" bestFit="1" customWidth="1"/>
    <col min="2" max="2" width="19.3984375" bestFit="1" customWidth="1"/>
    <col min="3" max="3" width="10.1328125" customWidth="1"/>
    <col min="4" max="4" width="11.265625" customWidth="1"/>
    <col min="5" max="5" width="57.59765625" customWidth="1"/>
    <col min="6" max="6" width="21" customWidth="1"/>
    <col min="13" max="13" width="19.3984375" hidden="1" customWidth="1"/>
  </cols>
  <sheetData>
    <row r="1" spans="1:13" ht="27" customHeight="1" x14ac:dyDescent="0.7">
      <c r="A1" s="112" t="s">
        <v>0</v>
      </c>
      <c r="B1" s="113"/>
      <c r="C1" s="113"/>
      <c r="D1" s="113"/>
      <c r="E1" s="114"/>
      <c r="F1" s="115"/>
    </row>
    <row r="2" spans="1:13" ht="18" customHeight="1" x14ac:dyDescent="0.5">
      <c r="A2" s="13" t="s">
        <v>1</v>
      </c>
      <c r="B2" s="116"/>
      <c r="C2" s="117"/>
      <c r="D2" s="118"/>
      <c r="E2" s="14" t="s">
        <v>2</v>
      </c>
      <c r="F2" s="1"/>
    </row>
    <row r="3" spans="1:13" ht="18" customHeight="1" x14ac:dyDescent="0.5">
      <c r="A3" s="119" t="s">
        <v>70</v>
      </c>
      <c r="B3" s="120"/>
      <c r="C3" s="116"/>
      <c r="D3" s="117"/>
      <c r="E3" s="118"/>
      <c r="F3" s="19"/>
    </row>
    <row r="4" spans="1:13" ht="18" customHeight="1" thickBot="1" x14ac:dyDescent="0.5">
      <c r="A4" s="15" t="s">
        <v>3</v>
      </c>
      <c r="B4" s="16" t="s">
        <v>8</v>
      </c>
      <c r="C4" s="16" t="s">
        <v>4</v>
      </c>
      <c r="D4" s="17" t="s">
        <v>5</v>
      </c>
      <c r="E4" s="16" t="s">
        <v>6</v>
      </c>
      <c r="F4" s="18" t="s">
        <v>7</v>
      </c>
      <c r="M4" t="s">
        <v>66</v>
      </c>
    </row>
    <row r="5" spans="1:13" ht="18" customHeight="1" x14ac:dyDescent="0.45">
      <c r="A5" s="20">
        <v>1</v>
      </c>
      <c r="B5" s="5"/>
      <c r="C5" s="5"/>
      <c r="D5" s="6"/>
      <c r="E5" s="5"/>
      <c r="F5" s="7"/>
      <c r="M5" t="s">
        <v>67</v>
      </c>
    </row>
    <row r="6" spans="1:13" ht="18" customHeight="1" x14ac:dyDescent="0.45">
      <c r="A6" s="21">
        <v>2</v>
      </c>
      <c r="B6" s="2"/>
      <c r="C6" s="2"/>
      <c r="D6" s="4"/>
      <c r="E6" s="2"/>
      <c r="F6" s="3"/>
      <c r="M6" t="s">
        <v>68</v>
      </c>
    </row>
    <row r="7" spans="1:13" ht="18" customHeight="1" x14ac:dyDescent="0.45">
      <c r="A7" s="21">
        <v>3</v>
      </c>
      <c r="B7" s="2"/>
      <c r="C7" s="2"/>
      <c r="D7" s="2"/>
      <c r="E7" s="2"/>
      <c r="F7" s="3"/>
      <c r="M7" t="s">
        <v>69</v>
      </c>
    </row>
    <row r="8" spans="1:13" ht="18" customHeight="1" x14ac:dyDescent="0.45">
      <c r="A8" s="21">
        <v>4</v>
      </c>
      <c r="B8" s="2"/>
      <c r="C8" s="2"/>
      <c r="D8" s="2"/>
      <c r="E8" s="2"/>
      <c r="F8" s="3"/>
      <c r="M8" t="s">
        <v>19</v>
      </c>
    </row>
    <row r="9" spans="1:13" ht="18" customHeight="1" x14ac:dyDescent="0.45">
      <c r="A9" s="21">
        <v>5</v>
      </c>
      <c r="B9" s="2"/>
      <c r="C9" s="2"/>
      <c r="D9" s="2"/>
      <c r="E9" s="2"/>
      <c r="F9" s="3"/>
      <c r="M9" t="s">
        <v>20</v>
      </c>
    </row>
    <row r="10" spans="1:13" ht="18" customHeight="1" x14ac:dyDescent="0.45">
      <c r="A10" s="21">
        <v>6</v>
      </c>
      <c r="B10" s="2"/>
      <c r="C10" s="2"/>
      <c r="D10" s="2"/>
      <c r="E10" s="2"/>
      <c r="F10" s="3"/>
      <c r="M10" t="s">
        <v>21</v>
      </c>
    </row>
    <row r="11" spans="1:13" ht="18" customHeight="1" x14ac:dyDescent="0.45">
      <c r="A11" s="21">
        <v>7</v>
      </c>
      <c r="B11" s="2"/>
      <c r="C11" s="2"/>
      <c r="D11" s="2"/>
      <c r="E11" s="2"/>
      <c r="F11" s="3"/>
      <c r="M11" t="s">
        <v>22</v>
      </c>
    </row>
    <row r="12" spans="1:13" ht="18" customHeight="1" x14ac:dyDescent="0.45">
      <c r="A12" s="21">
        <v>8</v>
      </c>
      <c r="B12" s="2"/>
      <c r="C12" s="2"/>
      <c r="D12" s="2"/>
      <c r="E12" s="2"/>
      <c r="F12" s="3"/>
      <c r="M12" t="s">
        <v>23</v>
      </c>
    </row>
    <row r="13" spans="1:13" ht="18" customHeight="1" x14ac:dyDescent="0.45">
      <c r="A13" s="21">
        <v>9</v>
      </c>
      <c r="B13" s="2"/>
      <c r="C13" s="2"/>
      <c r="D13" s="2"/>
      <c r="E13" s="2"/>
      <c r="F13" s="3"/>
      <c r="M13" t="s">
        <v>24</v>
      </c>
    </row>
    <row r="14" spans="1:13" ht="18" customHeight="1" x14ac:dyDescent="0.45">
      <c r="A14" s="21">
        <v>10</v>
      </c>
      <c r="B14" s="2"/>
      <c r="C14" s="2"/>
      <c r="D14" s="2"/>
      <c r="E14" s="2"/>
      <c r="F14" s="3"/>
      <c r="M14" t="s">
        <v>25</v>
      </c>
    </row>
    <row r="15" spans="1:13" ht="18" customHeight="1" x14ac:dyDescent="0.45">
      <c r="A15" s="21">
        <v>11</v>
      </c>
      <c r="B15" s="2"/>
      <c r="C15" s="2"/>
      <c r="D15" s="2"/>
      <c r="E15" s="2"/>
      <c r="F15" s="54"/>
      <c r="M15" t="s">
        <v>26</v>
      </c>
    </row>
    <row r="16" spans="1:13" ht="18" customHeight="1" x14ac:dyDescent="0.45">
      <c r="A16" s="21">
        <v>12</v>
      </c>
      <c r="B16" s="2"/>
      <c r="C16" s="2"/>
      <c r="D16" s="2"/>
      <c r="E16" s="2"/>
      <c r="F16" s="3"/>
      <c r="M16" t="s">
        <v>27</v>
      </c>
    </row>
    <row r="17" spans="1:18" ht="18" customHeight="1" x14ac:dyDescent="0.45">
      <c r="A17" s="21">
        <v>13</v>
      </c>
      <c r="B17" s="2"/>
      <c r="C17" s="2"/>
      <c r="D17" s="2"/>
      <c r="E17" s="2"/>
      <c r="F17" s="3"/>
      <c r="M17" t="s">
        <v>28</v>
      </c>
    </row>
    <row r="18" spans="1:18" ht="18" customHeight="1" x14ac:dyDescent="0.45">
      <c r="A18" s="21">
        <v>14</v>
      </c>
      <c r="B18" s="2"/>
      <c r="C18" s="2"/>
      <c r="D18" s="2"/>
      <c r="E18" s="2"/>
      <c r="F18" s="3"/>
      <c r="M18" t="s">
        <v>29</v>
      </c>
    </row>
    <row r="19" spans="1:18" ht="18" customHeight="1" x14ac:dyDescent="0.45">
      <c r="A19" s="21">
        <v>15</v>
      </c>
      <c r="B19" s="2"/>
      <c r="C19" s="2"/>
      <c r="D19" s="2"/>
      <c r="E19" s="2"/>
      <c r="F19" s="3"/>
      <c r="M19" t="s">
        <v>30</v>
      </c>
    </row>
    <row r="20" spans="1:18" ht="18" customHeight="1" x14ac:dyDescent="0.45">
      <c r="A20" s="21">
        <v>16</v>
      </c>
      <c r="B20" s="2"/>
      <c r="C20" s="2"/>
      <c r="D20" s="2"/>
      <c r="E20" s="2"/>
      <c r="F20" s="3"/>
      <c r="M20" t="s">
        <v>31</v>
      </c>
    </row>
    <row r="21" spans="1:18" ht="18" customHeight="1" x14ac:dyDescent="0.45">
      <c r="A21" s="21">
        <v>17</v>
      </c>
      <c r="B21" s="2"/>
      <c r="C21" s="2"/>
      <c r="D21" s="2"/>
      <c r="E21" s="2"/>
      <c r="F21" s="3"/>
      <c r="M21" t="s">
        <v>32</v>
      </c>
    </row>
    <row r="22" spans="1:18" ht="18" customHeight="1" x14ac:dyDescent="0.45">
      <c r="A22" s="21">
        <v>18</v>
      </c>
      <c r="B22" s="2"/>
      <c r="C22" s="2"/>
      <c r="D22" s="2"/>
      <c r="E22" s="2"/>
      <c r="F22" s="3"/>
      <c r="M22" t="s">
        <v>33</v>
      </c>
    </row>
    <row r="23" spans="1:18" ht="18" customHeight="1" x14ac:dyDescent="0.45">
      <c r="A23" s="21">
        <v>19</v>
      </c>
      <c r="B23" s="2"/>
      <c r="C23" s="2"/>
      <c r="D23" s="2"/>
      <c r="E23" s="2"/>
      <c r="F23" s="3"/>
      <c r="M23" t="s">
        <v>34</v>
      </c>
    </row>
    <row r="24" spans="1:18" ht="18" customHeight="1" x14ac:dyDescent="0.45">
      <c r="A24" s="21">
        <v>20</v>
      </c>
      <c r="B24" s="2"/>
      <c r="C24" s="2"/>
      <c r="D24" s="2"/>
      <c r="E24" s="2"/>
      <c r="F24" s="3"/>
      <c r="M24" t="s">
        <v>35</v>
      </c>
    </row>
    <row r="25" spans="1:18" ht="18" customHeight="1" x14ac:dyDescent="0.45">
      <c r="A25" s="21">
        <v>21</v>
      </c>
      <c r="B25" s="2"/>
      <c r="C25" s="2"/>
      <c r="D25" s="2"/>
      <c r="E25" s="2"/>
      <c r="F25" s="3"/>
      <c r="M25" t="s">
        <v>36</v>
      </c>
      <c r="N25" s="11"/>
      <c r="O25" s="11"/>
      <c r="P25" s="55"/>
      <c r="Q25" s="11"/>
      <c r="R25" s="11"/>
    </row>
    <row r="26" spans="1:18" ht="18" customHeight="1" x14ac:dyDescent="0.45">
      <c r="A26" s="21">
        <v>22</v>
      </c>
      <c r="B26" s="2"/>
      <c r="C26" s="2"/>
      <c r="D26" s="2"/>
      <c r="E26" s="2"/>
      <c r="F26" s="3"/>
      <c r="M26" t="s">
        <v>37</v>
      </c>
      <c r="N26" s="11"/>
      <c r="O26" s="11"/>
      <c r="P26" s="55"/>
      <c r="Q26" s="11"/>
      <c r="R26" s="11"/>
    </row>
    <row r="27" spans="1:18" ht="18" customHeight="1" x14ac:dyDescent="0.45">
      <c r="A27" s="21">
        <v>23</v>
      </c>
      <c r="B27" s="2"/>
      <c r="C27" s="2"/>
      <c r="D27" s="2"/>
      <c r="E27" s="2"/>
      <c r="F27" s="3"/>
      <c r="M27" t="s">
        <v>38</v>
      </c>
      <c r="N27" s="11"/>
      <c r="O27" s="11"/>
      <c r="P27" s="11"/>
      <c r="Q27" s="11"/>
      <c r="R27" s="11"/>
    </row>
    <row r="28" spans="1:18" ht="18" customHeight="1" x14ac:dyDescent="0.45">
      <c r="A28" s="21">
        <v>24</v>
      </c>
      <c r="B28" s="2"/>
      <c r="C28" s="2"/>
      <c r="D28" s="2"/>
      <c r="E28" s="2"/>
      <c r="F28" s="3"/>
      <c r="M28" t="s">
        <v>39</v>
      </c>
      <c r="N28" s="11"/>
      <c r="O28" s="11"/>
      <c r="P28" s="11"/>
      <c r="Q28" s="11"/>
      <c r="R28" s="11"/>
    </row>
    <row r="29" spans="1:18" ht="18" customHeight="1" x14ac:dyDescent="0.45">
      <c r="A29" s="21">
        <v>25</v>
      </c>
      <c r="B29" s="2"/>
      <c r="C29" s="2"/>
      <c r="D29" s="2"/>
      <c r="E29" s="2"/>
      <c r="F29" s="3"/>
      <c r="M29" t="s">
        <v>40</v>
      </c>
      <c r="N29" s="11"/>
      <c r="O29" s="11"/>
      <c r="P29" s="11"/>
      <c r="Q29" s="11"/>
      <c r="R29" s="11"/>
    </row>
    <row r="30" spans="1:18" ht="18" customHeight="1" x14ac:dyDescent="0.45">
      <c r="A30" s="21">
        <v>26</v>
      </c>
      <c r="B30" s="2"/>
      <c r="C30" s="2"/>
      <c r="D30" s="2"/>
      <c r="E30" s="2"/>
      <c r="F30" s="3"/>
      <c r="M30" t="s">
        <v>41</v>
      </c>
      <c r="N30" s="11"/>
      <c r="O30" s="11"/>
      <c r="P30" s="11"/>
      <c r="Q30" s="11"/>
      <c r="R30" s="11"/>
    </row>
    <row r="31" spans="1:18" ht="18" customHeight="1" x14ac:dyDescent="0.45">
      <c r="A31" s="21">
        <v>27</v>
      </c>
      <c r="B31" s="2"/>
      <c r="C31" s="2"/>
      <c r="D31" s="2"/>
      <c r="E31" s="2"/>
      <c r="F31" s="3"/>
      <c r="M31" t="s">
        <v>42</v>
      </c>
      <c r="N31" s="11"/>
      <c r="O31" s="11"/>
      <c r="P31" s="11"/>
      <c r="Q31" s="11"/>
      <c r="R31" s="11"/>
    </row>
    <row r="32" spans="1:18" ht="18" customHeight="1" x14ac:dyDescent="0.45">
      <c r="A32" s="21">
        <v>28</v>
      </c>
      <c r="B32" s="2"/>
      <c r="C32" s="2"/>
      <c r="D32" s="2"/>
      <c r="E32" s="2"/>
      <c r="F32" s="3"/>
      <c r="M32" t="s">
        <v>43</v>
      </c>
      <c r="N32" s="11"/>
      <c r="O32" s="11"/>
      <c r="P32" s="11"/>
      <c r="Q32" s="11"/>
      <c r="R32" s="11"/>
    </row>
    <row r="33" spans="1:18" ht="18" customHeight="1" x14ac:dyDescent="0.45">
      <c r="A33" s="21">
        <v>29</v>
      </c>
      <c r="B33" s="2"/>
      <c r="C33" s="2"/>
      <c r="D33" s="2"/>
      <c r="E33" s="2"/>
      <c r="F33" s="3"/>
      <c r="M33" t="s">
        <v>44</v>
      </c>
      <c r="N33" s="11"/>
      <c r="O33" s="11"/>
      <c r="P33" s="11"/>
      <c r="Q33" s="11"/>
      <c r="R33" s="11"/>
    </row>
    <row r="34" spans="1:18" ht="18" customHeight="1" x14ac:dyDescent="0.45">
      <c r="A34" s="21">
        <v>30</v>
      </c>
      <c r="B34" s="2"/>
      <c r="C34" s="2"/>
      <c r="D34" s="2"/>
      <c r="E34" s="2"/>
      <c r="F34" s="3"/>
      <c r="M34" t="s">
        <v>45</v>
      </c>
      <c r="N34" s="11"/>
      <c r="O34" s="11"/>
      <c r="P34" s="11"/>
      <c r="Q34" s="11"/>
      <c r="R34" s="11"/>
    </row>
    <row r="35" spans="1:18" ht="18" customHeight="1" x14ac:dyDescent="0.45">
      <c r="A35" s="21">
        <v>31</v>
      </c>
      <c r="B35" s="2"/>
      <c r="C35" s="2"/>
      <c r="D35" s="2"/>
      <c r="E35" s="2"/>
      <c r="F35" s="3"/>
      <c r="M35" t="s">
        <v>46</v>
      </c>
      <c r="N35" s="11"/>
      <c r="O35" s="11"/>
      <c r="P35" s="55"/>
      <c r="Q35" s="11"/>
      <c r="R35" s="11"/>
    </row>
    <row r="36" spans="1:18" ht="18" customHeight="1" x14ac:dyDescent="0.45">
      <c r="A36" s="21">
        <v>32</v>
      </c>
      <c r="B36" s="2"/>
      <c r="C36" s="2"/>
      <c r="D36" s="2"/>
      <c r="E36" s="2"/>
      <c r="F36" s="3"/>
      <c r="M36" t="s">
        <v>47</v>
      </c>
      <c r="N36" s="11"/>
      <c r="O36" s="11"/>
      <c r="P36" s="55"/>
      <c r="Q36" s="11"/>
      <c r="R36" s="11"/>
    </row>
    <row r="37" spans="1:18" ht="18" customHeight="1" x14ac:dyDescent="0.45">
      <c r="A37" s="21">
        <v>33</v>
      </c>
      <c r="B37" s="2"/>
      <c r="C37" s="2"/>
      <c r="D37" s="2"/>
      <c r="E37" s="2"/>
      <c r="F37" s="3"/>
      <c r="M37" t="s">
        <v>48</v>
      </c>
      <c r="N37" s="11"/>
      <c r="O37" s="11"/>
      <c r="P37" s="11"/>
      <c r="Q37" s="11"/>
      <c r="R37" s="11"/>
    </row>
    <row r="38" spans="1:18" ht="18" customHeight="1" x14ac:dyDescent="0.45">
      <c r="A38" s="21">
        <v>34</v>
      </c>
      <c r="B38" s="2"/>
      <c r="C38" s="2"/>
      <c r="D38" s="2"/>
      <c r="E38" s="2"/>
      <c r="F38" s="3"/>
      <c r="M38" t="s">
        <v>49</v>
      </c>
      <c r="N38" s="11"/>
      <c r="O38" s="11"/>
      <c r="P38" s="11"/>
      <c r="Q38" s="11"/>
      <c r="R38" s="11"/>
    </row>
    <row r="39" spans="1:18" ht="18" customHeight="1" x14ac:dyDescent="0.45">
      <c r="A39" s="21">
        <v>35</v>
      </c>
      <c r="B39" s="2"/>
      <c r="C39" s="2"/>
      <c r="D39" s="2"/>
      <c r="E39" s="2"/>
      <c r="F39" s="3"/>
      <c r="M39" t="s">
        <v>50</v>
      </c>
      <c r="N39" s="11"/>
      <c r="O39" s="11"/>
      <c r="P39" s="11"/>
      <c r="Q39" s="11"/>
      <c r="R39" s="11"/>
    </row>
    <row r="40" spans="1:18" ht="18" customHeight="1" x14ac:dyDescent="0.45">
      <c r="A40" s="21">
        <v>36</v>
      </c>
      <c r="B40" s="2"/>
      <c r="C40" s="2"/>
      <c r="D40" s="2"/>
      <c r="E40" s="2"/>
      <c r="F40" s="3"/>
      <c r="M40" t="s">
        <v>51</v>
      </c>
      <c r="N40" s="11"/>
      <c r="O40" s="11"/>
      <c r="P40" s="11"/>
      <c r="Q40" s="11"/>
      <c r="R40" s="11"/>
    </row>
    <row r="41" spans="1:18" ht="18" customHeight="1" x14ac:dyDescent="0.45">
      <c r="A41" s="21">
        <v>37</v>
      </c>
      <c r="B41" s="2"/>
      <c r="C41" s="2"/>
      <c r="D41" s="2"/>
      <c r="E41" s="2"/>
      <c r="F41" s="3"/>
      <c r="M41" t="s">
        <v>52</v>
      </c>
      <c r="N41" s="11"/>
      <c r="O41" s="11"/>
      <c r="P41" s="11"/>
      <c r="Q41" s="11"/>
      <c r="R41" s="11"/>
    </row>
    <row r="42" spans="1:18" ht="18" customHeight="1" x14ac:dyDescent="0.45">
      <c r="A42" s="21">
        <v>38</v>
      </c>
      <c r="B42" s="2"/>
      <c r="C42" s="2"/>
      <c r="D42" s="2"/>
      <c r="E42" s="2"/>
      <c r="F42" s="3"/>
      <c r="M42" t="s">
        <v>53</v>
      </c>
      <c r="N42" s="11"/>
      <c r="O42" s="11"/>
      <c r="P42" s="11"/>
      <c r="Q42" s="11"/>
      <c r="R42" s="11"/>
    </row>
    <row r="43" spans="1:18" ht="18" customHeight="1" x14ac:dyDescent="0.45">
      <c r="A43" s="21">
        <v>39</v>
      </c>
      <c r="B43" s="2"/>
      <c r="C43" s="2"/>
      <c r="D43" s="2"/>
      <c r="E43" s="2"/>
      <c r="F43" s="3"/>
      <c r="M43" t="s">
        <v>54</v>
      </c>
      <c r="N43" s="11"/>
      <c r="O43" s="11"/>
      <c r="P43" s="11"/>
      <c r="Q43" s="11"/>
      <c r="R43" s="11"/>
    </row>
    <row r="44" spans="1:18" ht="18" customHeight="1" x14ac:dyDescent="0.45">
      <c r="A44" s="21">
        <v>40</v>
      </c>
      <c r="B44" s="2"/>
      <c r="C44" s="2"/>
      <c r="D44" s="2"/>
      <c r="E44" s="2"/>
      <c r="F44" s="3"/>
      <c r="M44" t="s">
        <v>55</v>
      </c>
      <c r="N44" s="11"/>
      <c r="O44" s="11"/>
      <c r="P44" s="11"/>
      <c r="Q44" s="11"/>
      <c r="R44" s="11"/>
    </row>
    <row r="45" spans="1:18" ht="18" customHeight="1" x14ac:dyDescent="0.45">
      <c r="A45" s="21">
        <v>41</v>
      </c>
      <c r="B45" s="2"/>
      <c r="C45" s="2"/>
      <c r="D45" s="2"/>
      <c r="E45" s="2"/>
      <c r="F45" s="3"/>
      <c r="M45" t="s">
        <v>56</v>
      </c>
    </row>
    <row r="46" spans="1:18" ht="18" customHeight="1" x14ac:dyDescent="0.45">
      <c r="A46" s="21">
        <v>42</v>
      </c>
      <c r="B46" s="2"/>
      <c r="C46" s="2"/>
      <c r="D46" s="2"/>
      <c r="E46" s="2"/>
      <c r="F46" s="3"/>
      <c r="M46" t="s">
        <v>57</v>
      </c>
    </row>
    <row r="47" spans="1:18" ht="18" customHeight="1" x14ac:dyDescent="0.45">
      <c r="A47" s="21">
        <v>43</v>
      </c>
      <c r="B47" s="2"/>
      <c r="C47" s="2"/>
      <c r="D47" s="2"/>
      <c r="E47" s="2"/>
      <c r="F47" s="3"/>
      <c r="M47" t="s">
        <v>58</v>
      </c>
    </row>
    <row r="48" spans="1:18" ht="18" customHeight="1" x14ac:dyDescent="0.45">
      <c r="A48" s="21">
        <v>44</v>
      </c>
      <c r="B48" s="2"/>
      <c r="C48" s="2"/>
      <c r="D48" s="2"/>
      <c r="E48" s="2"/>
      <c r="F48" s="3"/>
      <c r="M48" t="s">
        <v>59</v>
      </c>
    </row>
    <row r="49" spans="1:13" ht="18" customHeight="1" x14ac:dyDescent="0.45">
      <c r="A49" s="21">
        <v>45</v>
      </c>
      <c r="B49" s="2"/>
      <c r="C49" s="2"/>
      <c r="D49" s="2"/>
      <c r="E49" s="2"/>
      <c r="F49" s="3"/>
      <c r="M49" t="s">
        <v>60</v>
      </c>
    </row>
    <row r="50" spans="1:13" ht="18" customHeight="1" x14ac:dyDescent="0.45">
      <c r="A50" s="21">
        <v>46</v>
      </c>
      <c r="B50" s="2"/>
      <c r="C50" s="2"/>
      <c r="D50" s="2"/>
      <c r="E50" s="2"/>
      <c r="F50" s="3"/>
      <c r="M50" t="s">
        <v>61</v>
      </c>
    </row>
    <row r="51" spans="1:13" ht="18" customHeight="1" x14ac:dyDescent="0.45">
      <c r="A51" s="21">
        <v>47</v>
      </c>
      <c r="B51" s="2"/>
      <c r="C51" s="2"/>
      <c r="D51" s="2"/>
      <c r="E51" s="2"/>
      <c r="F51" s="3"/>
      <c r="M51" t="s">
        <v>62</v>
      </c>
    </row>
    <row r="52" spans="1:13" ht="18" customHeight="1" x14ac:dyDescent="0.45">
      <c r="A52" s="21">
        <v>48</v>
      </c>
      <c r="B52" s="2"/>
      <c r="C52" s="2"/>
      <c r="D52" s="2"/>
      <c r="E52" s="2"/>
      <c r="F52" s="3"/>
      <c r="M52" t="s">
        <v>63</v>
      </c>
    </row>
    <row r="53" spans="1:13" ht="18" customHeight="1" x14ac:dyDescent="0.45">
      <c r="A53" s="21">
        <v>49</v>
      </c>
      <c r="B53" s="2"/>
      <c r="C53" s="2"/>
      <c r="D53" s="2"/>
      <c r="E53" s="2"/>
      <c r="F53" s="3"/>
      <c r="M53" t="s">
        <v>64</v>
      </c>
    </row>
    <row r="54" spans="1:13" ht="18" customHeight="1" x14ac:dyDescent="0.45">
      <c r="A54" s="21">
        <v>50</v>
      </c>
      <c r="B54" s="2"/>
      <c r="C54" s="2"/>
      <c r="D54" s="2"/>
      <c r="E54" s="2"/>
      <c r="F54" s="3"/>
      <c r="M54" t="s">
        <v>65</v>
      </c>
    </row>
    <row r="55" spans="1:13" ht="18" customHeight="1" x14ac:dyDescent="0.45">
      <c r="A55" s="21">
        <v>51</v>
      </c>
      <c r="B55" s="2"/>
      <c r="C55" s="2"/>
      <c r="D55" s="2"/>
      <c r="E55" s="2"/>
      <c r="F55" s="3"/>
    </row>
    <row r="56" spans="1:13" ht="18" customHeight="1" x14ac:dyDescent="0.45">
      <c r="A56" s="21">
        <v>52</v>
      </c>
      <c r="B56" s="2"/>
      <c r="C56" s="2"/>
      <c r="D56" s="2"/>
      <c r="E56" s="2"/>
      <c r="F56" s="3"/>
    </row>
    <row r="57" spans="1:13" ht="18" customHeight="1" x14ac:dyDescent="0.45">
      <c r="A57" s="21">
        <v>53</v>
      </c>
      <c r="B57" s="2"/>
      <c r="C57" s="2"/>
      <c r="D57" s="2"/>
      <c r="E57" s="2"/>
      <c r="F57" s="3"/>
    </row>
    <row r="58" spans="1:13" ht="18" customHeight="1" x14ac:dyDescent="0.45">
      <c r="A58" s="21">
        <v>54</v>
      </c>
      <c r="B58" s="2"/>
      <c r="C58" s="2"/>
      <c r="D58" s="2"/>
      <c r="E58" s="2"/>
      <c r="F58" s="3"/>
    </row>
    <row r="59" spans="1:13" ht="18" customHeight="1" x14ac:dyDescent="0.45">
      <c r="A59" s="21">
        <v>55</v>
      </c>
      <c r="B59" s="2"/>
      <c r="C59" s="2"/>
      <c r="D59" s="2"/>
      <c r="E59" s="2"/>
      <c r="F59" s="3"/>
    </row>
    <row r="60" spans="1:13" ht="18" customHeight="1" x14ac:dyDescent="0.45">
      <c r="A60" s="21">
        <v>56</v>
      </c>
      <c r="B60" s="2"/>
      <c r="C60" s="2"/>
      <c r="D60" s="2"/>
      <c r="E60" s="2"/>
      <c r="F60" s="3"/>
    </row>
    <row r="61" spans="1:13" ht="18" customHeight="1" x14ac:dyDescent="0.45">
      <c r="A61" s="21">
        <v>57</v>
      </c>
      <c r="B61" s="2"/>
      <c r="C61" s="2"/>
      <c r="D61" s="2"/>
      <c r="E61" s="2"/>
      <c r="F61" s="3"/>
    </row>
    <row r="62" spans="1:13" ht="18" customHeight="1" x14ac:dyDescent="0.45">
      <c r="A62" s="21">
        <v>58</v>
      </c>
      <c r="B62" s="2"/>
      <c r="C62" s="2"/>
      <c r="D62" s="2"/>
      <c r="E62" s="2"/>
      <c r="F62" s="3"/>
    </row>
    <row r="63" spans="1:13" ht="18" customHeight="1" x14ac:dyDescent="0.45">
      <c r="A63" s="21">
        <v>59</v>
      </c>
      <c r="B63" s="2"/>
      <c r="C63" s="2"/>
      <c r="D63" s="2"/>
      <c r="E63" s="2"/>
      <c r="F63" s="3"/>
    </row>
    <row r="64" spans="1:13" ht="18" customHeight="1" x14ac:dyDescent="0.45">
      <c r="A64" s="21">
        <v>60</v>
      </c>
      <c r="B64" s="2"/>
      <c r="C64" s="2"/>
      <c r="D64" s="2"/>
      <c r="E64" s="2"/>
      <c r="F64" s="3"/>
    </row>
    <row r="65" spans="1:6" ht="18" customHeight="1" x14ac:dyDescent="0.45">
      <c r="A65" s="21">
        <v>61</v>
      </c>
      <c r="B65" s="2"/>
      <c r="C65" s="2"/>
      <c r="D65" s="2"/>
      <c r="E65" s="2"/>
      <c r="F65" s="3"/>
    </row>
    <row r="66" spans="1:6" ht="18" customHeight="1" x14ac:dyDescent="0.45">
      <c r="A66" s="21">
        <v>62</v>
      </c>
      <c r="B66" s="2"/>
      <c r="C66" s="2"/>
      <c r="D66" s="2"/>
      <c r="E66" s="2"/>
      <c r="F66" s="3"/>
    </row>
    <row r="67" spans="1:6" ht="18" customHeight="1" x14ac:dyDescent="0.45">
      <c r="A67" s="21">
        <v>63</v>
      </c>
      <c r="B67" s="2"/>
      <c r="C67" s="2"/>
      <c r="D67" s="2"/>
      <c r="E67" s="2"/>
      <c r="F67" s="3"/>
    </row>
    <row r="68" spans="1:6" ht="18" customHeight="1" x14ac:dyDescent="0.45">
      <c r="A68" s="21">
        <v>64</v>
      </c>
      <c r="B68" s="2"/>
      <c r="C68" s="2"/>
      <c r="D68" s="2"/>
      <c r="E68" s="2"/>
      <c r="F68" s="3"/>
    </row>
    <row r="69" spans="1:6" ht="18" customHeight="1" x14ac:dyDescent="0.45">
      <c r="A69" s="21">
        <v>65</v>
      </c>
      <c r="B69" s="2"/>
      <c r="C69" s="2"/>
      <c r="D69" s="2"/>
      <c r="E69" s="2"/>
      <c r="F69" s="3"/>
    </row>
    <row r="70" spans="1:6" ht="18" customHeight="1" x14ac:dyDescent="0.45">
      <c r="A70" s="21">
        <v>66</v>
      </c>
      <c r="B70" s="2"/>
      <c r="C70" s="2"/>
      <c r="D70" s="2"/>
      <c r="E70" s="2"/>
      <c r="F70" s="3"/>
    </row>
    <row r="71" spans="1:6" ht="18" customHeight="1" x14ac:dyDescent="0.45">
      <c r="A71" s="21">
        <v>67</v>
      </c>
      <c r="B71" s="2"/>
      <c r="C71" s="2"/>
      <c r="D71" s="2"/>
      <c r="E71" s="2"/>
      <c r="F71" s="3"/>
    </row>
    <row r="72" spans="1:6" ht="18" customHeight="1" x14ac:dyDescent="0.45">
      <c r="A72" s="21">
        <v>68</v>
      </c>
      <c r="B72" s="2"/>
      <c r="C72" s="2"/>
      <c r="D72" s="2"/>
      <c r="E72" s="2"/>
      <c r="F72" s="3"/>
    </row>
    <row r="73" spans="1:6" ht="18" customHeight="1" x14ac:dyDescent="0.45">
      <c r="A73" s="21">
        <v>69</v>
      </c>
      <c r="B73" s="2"/>
      <c r="C73" s="2"/>
      <c r="D73" s="2"/>
      <c r="E73" s="2"/>
      <c r="F73" s="3"/>
    </row>
    <row r="74" spans="1:6" ht="18" customHeight="1" x14ac:dyDescent="0.45">
      <c r="A74" s="21">
        <v>70</v>
      </c>
      <c r="B74" s="2"/>
      <c r="C74" s="2"/>
      <c r="D74" s="2"/>
      <c r="E74" s="2"/>
      <c r="F74" s="3"/>
    </row>
    <row r="75" spans="1:6" ht="18" customHeight="1" x14ac:dyDescent="0.45">
      <c r="A75" s="21">
        <v>71</v>
      </c>
      <c r="B75" s="2"/>
      <c r="C75" s="2"/>
      <c r="D75" s="2"/>
      <c r="E75" s="2"/>
      <c r="F75" s="3"/>
    </row>
    <row r="76" spans="1:6" ht="18" customHeight="1" x14ac:dyDescent="0.45">
      <c r="A76" s="21">
        <v>72</v>
      </c>
      <c r="B76" s="2"/>
      <c r="C76" s="2"/>
      <c r="D76" s="2"/>
      <c r="E76" s="2"/>
      <c r="F76" s="3"/>
    </row>
    <row r="77" spans="1:6" ht="18" customHeight="1" x14ac:dyDescent="0.45">
      <c r="A77" s="21">
        <v>73</v>
      </c>
      <c r="B77" s="2"/>
      <c r="C77" s="2"/>
      <c r="D77" s="2"/>
      <c r="E77" s="2"/>
      <c r="F77" s="3"/>
    </row>
    <row r="78" spans="1:6" ht="18" customHeight="1" x14ac:dyDescent="0.45">
      <c r="A78" s="21">
        <v>74</v>
      </c>
      <c r="B78" s="2"/>
      <c r="C78" s="2"/>
      <c r="D78" s="2"/>
      <c r="E78" s="2"/>
      <c r="F78" s="3"/>
    </row>
    <row r="79" spans="1:6" ht="18" customHeight="1" x14ac:dyDescent="0.45">
      <c r="A79" s="21">
        <v>75</v>
      </c>
      <c r="B79" s="2"/>
      <c r="C79" s="2"/>
      <c r="D79" s="2"/>
      <c r="E79" s="2"/>
      <c r="F79" s="3"/>
    </row>
    <row r="80" spans="1:6" ht="18" customHeight="1" x14ac:dyDescent="0.45">
      <c r="A80" s="21">
        <v>76</v>
      </c>
      <c r="B80" s="2"/>
      <c r="C80" s="2"/>
      <c r="D80" s="2"/>
      <c r="E80" s="2"/>
      <c r="F80" s="3"/>
    </row>
    <row r="81" spans="1:6" ht="18" customHeight="1" x14ac:dyDescent="0.45">
      <c r="A81" s="21">
        <v>77</v>
      </c>
      <c r="B81" s="2"/>
      <c r="C81" s="2"/>
      <c r="D81" s="2"/>
      <c r="E81" s="2"/>
      <c r="F81" s="3"/>
    </row>
    <row r="82" spans="1:6" ht="18" customHeight="1" x14ac:dyDescent="0.45">
      <c r="A82" s="21">
        <v>78</v>
      </c>
      <c r="B82" s="2"/>
      <c r="C82" s="2"/>
      <c r="D82" s="2"/>
      <c r="E82" s="2"/>
      <c r="F82" s="3"/>
    </row>
    <row r="83" spans="1:6" ht="18" customHeight="1" x14ac:dyDescent="0.45">
      <c r="A83" s="21">
        <v>79</v>
      </c>
      <c r="B83" s="2"/>
      <c r="C83" s="2"/>
      <c r="D83" s="2"/>
      <c r="E83" s="2"/>
      <c r="F83" s="3"/>
    </row>
    <row r="84" spans="1:6" ht="18" customHeight="1" x14ac:dyDescent="0.45">
      <c r="A84" s="21">
        <v>80</v>
      </c>
      <c r="B84" s="2"/>
      <c r="C84" s="2"/>
      <c r="D84" s="2"/>
      <c r="E84" s="2"/>
      <c r="F84" s="3"/>
    </row>
    <row r="85" spans="1:6" ht="18" customHeight="1" x14ac:dyDescent="0.45">
      <c r="A85" s="21">
        <v>81</v>
      </c>
      <c r="B85" s="2"/>
      <c r="C85" s="2"/>
      <c r="D85" s="2"/>
      <c r="E85" s="2"/>
      <c r="F85" s="3"/>
    </row>
    <row r="86" spans="1:6" ht="18" customHeight="1" x14ac:dyDescent="0.45">
      <c r="A86" s="21">
        <v>82</v>
      </c>
      <c r="B86" s="2"/>
      <c r="C86" s="2"/>
      <c r="D86" s="2"/>
      <c r="E86" s="2"/>
      <c r="F86" s="3"/>
    </row>
    <row r="87" spans="1:6" ht="18" customHeight="1" x14ac:dyDescent="0.45">
      <c r="A87" s="21">
        <v>83</v>
      </c>
      <c r="B87" s="2"/>
      <c r="C87" s="2"/>
      <c r="D87" s="2"/>
      <c r="E87" s="2"/>
      <c r="F87" s="3"/>
    </row>
    <row r="88" spans="1:6" ht="18" customHeight="1" x14ac:dyDescent="0.45">
      <c r="A88" s="21">
        <v>84</v>
      </c>
      <c r="B88" s="2"/>
      <c r="C88" s="2"/>
      <c r="D88" s="2"/>
      <c r="E88" s="2"/>
      <c r="F88" s="3"/>
    </row>
    <row r="89" spans="1:6" ht="18" customHeight="1" x14ac:dyDescent="0.45">
      <c r="A89" s="21">
        <v>85</v>
      </c>
      <c r="B89" s="2"/>
      <c r="C89" s="2"/>
      <c r="D89" s="2"/>
      <c r="E89" s="2"/>
      <c r="F89" s="3"/>
    </row>
    <row r="90" spans="1:6" ht="18" customHeight="1" x14ac:dyDescent="0.45">
      <c r="A90" s="21">
        <v>86</v>
      </c>
      <c r="B90" s="2"/>
      <c r="C90" s="2"/>
      <c r="D90" s="2"/>
      <c r="E90" s="2"/>
      <c r="F90" s="3"/>
    </row>
    <row r="91" spans="1:6" ht="18" customHeight="1" x14ac:dyDescent="0.45">
      <c r="A91" s="21">
        <v>87</v>
      </c>
      <c r="B91" s="2"/>
      <c r="C91" s="2"/>
      <c r="D91" s="2"/>
      <c r="E91" s="2"/>
      <c r="F91" s="3"/>
    </row>
    <row r="92" spans="1:6" ht="18" customHeight="1" x14ac:dyDescent="0.45">
      <c r="A92" s="21">
        <v>88</v>
      </c>
      <c r="B92" s="2"/>
      <c r="C92" s="2"/>
      <c r="D92" s="2"/>
      <c r="E92" s="2"/>
      <c r="F92" s="3"/>
    </row>
    <row r="93" spans="1:6" ht="18" customHeight="1" x14ac:dyDescent="0.45">
      <c r="A93" s="21">
        <v>89</v>
      </c>
      <c r="B93" s="2"/>
      <c r="C93" s="2"/>
      <c r="D93" s="2"/>
      <c r="E93" s="2"/>
      <c r="F93" s="3"/>
    </row>
    <row r="94" spans="1:6" ht="18" customHeight="1" x14ac:dyDescent="0.45">
      <c r="A94" s="21">
        <v>90</v>
      </c>
      <c r="B94" s="2"/>
      <c r="C94" s="2"/>
      <c r="D94" s="2"/>
      <c r="E94" s="2"/>
      <c r="F94" s="3"/>
    </row>
    <row r="95" spans="1:6" ht="18" customHeight="1" x14ac:dyDescent="0.45">
      <c r="A95" s="21">
        <v>91</v>
      </c>
      <c r="B95" s="2"/>
      <c r="C95" s="2"/>
      <c r="D95" s="2"/>
      <c r="E95" s="2"/>
      <c r="F95" s="3"/>
    </row>
    <row r="96" spans="1:6" ht="18" customHeight="1" x14ac:dyDescent="0.45">
      <c r="A96" s="21">
        <v>92</v>
      </c>
      <c r="B96" s="2"/>
      <c r="C96" s="2"/>
      <c r="D96" s="2"/>
      <c r="E96" s="2"/>
      <c r="F96" s="3"/>
    </row>
    <row r="97" spans="1:6" ht="18" customHeight="1" x14ac:dyDescent="0.45">
      <c r="A97" s="21">
        <v>93</v>
      </c>
      <c r="B97" s="2"/>
      <c r="C97" s="2"/>
      <c r="D97" s="2"/>
      <c r="E97" s="2"/>
      <c r="F97" s="3"/>
    </row>
    <row r="98" spans="1:6" ht="18" customHeight="1" x14ac:dyDescent="0.45">
      <c r="A98" s="21">
        <v>94</v>
      </c>
      <c r="B98" s="2"/>
      <c r="C98" s="2"/>
      <c r="D98" s="2"/>
      <c r="E98" s="2"/>
      <c r="F98" s="3"/>
    </row>
    <row r="99" spans="1:6" ht="18" customHeight="1" x14ac:dyDescent="0.45">
      <c r="A99" s="21">
        <v>95</v>
      </c>
      <c r="B99" s="2"/>
      <c r="C99" s="2"/>
      <c r="D99" s="2"/>
      <c r="E99" s="2"/>
      <c r="F99" s="3"/>
    </row>
    <row r="100" spans="1:6" ht="18" customHeight="1" x14ac:dyDescent="0.45">
      <c r="A100" s="21">
        <v>96</v>
      </c>
      <c r="B100" s="2"/>
      <c r="C100" s="2"/>
      <c r="D100" s="2"/>
      <c r="E100" s="2"/>
      <c r="F100" s="3"/>
    </row>
    <row r="101" spans="1:6" ht="18" customHeight="1" x14ac:dyDescent="0.45">
      <c r="A101" s="21">
        <v>97</v>
      </c>
      <c r="B101" s="2"/>
      <c r="C101" s="2"/>
      <c r="D101" s="2"/>
      <c r="E101" s="2"/>
      <c r="F101" s="3"/>
    </row>
    <row r="102" spans="1:6" ht="18" customHeight="1" x14ac:dyDescent="0.45">
      <c r="A102" s="21">
        <v>98</v>
      </c>
      <c r="B102" s="2"/>
      <c r="C102" s="2"/>
      <c r="D102" s="2"/>
      <c r="E102" s="2"/>
      <c r="F102" s="3"/>
    </row>
    <row r="103" spans="1:6" ht="18" customHeight="1" x14ac:dyDescent="0.45">
      <c r="A103" s="21">
        <v>99</v>
      </c>
      <c r="B103" s="2"/>
      <c r="C103" s="2"/>
      <c r="D103" s="2"/>
      <c r="E103" s="2"/>
      <c r="F103" s="3"/>
    </row>
    <row r="104" spans="1:6" ht="18" customHeight="1" x14ac:dyDescent="0.45">
      <c r="A104" s="21">
        <v>100</v>
      </c>
      <c r="B104" s="2"/>
      <c r="C104" s="2"/>
      <c r="D104" s="2"/>
      <c r="E104" s="2"/>
      <c r="F104" s="3"/>
    </row>
    <row r="105" spans="1:6" ht="18" customHeight="1" x14ac:dyDescent="0.45">
      <c r="A105" s="21">
        <v>101</v>
      </c>
      <c r="B105" s="2"/>
      <c r="C105" s="2"/>
      <c r="D105" s="2"/>
      <c r="E105" s="2"/>
      <c r="F105" s="3"/>
    </row>
    <row r="106" spans="1:6" ht="18" customHeight="1" x14ac:dyDescent="0.45">
      <c r="A106" s="21">
        <v>102</v>
      </c>
      <c r="B106" s="2"/>
      <c r="C106" s="2"/>
      <c r="D106" s="2"/>
      <c r="E106" s="2"/>
      <c r="F106" s="3"/>
    </row>
    <row r="107" spans="1:6" ht="18" customHeight="1" x14ac:dyDescent="0.45">
      <c r="A107" s="21">
        <v>103</v>
      </c>
      <c r="B107" s="2"/>
      <c r="C107" s="2"/>
      <c r="D107" s="2"/>
      <c r="E107" s="2"/>
      <c r="F107" s="54"/>
    </row>
    <row r="108" spans="1:6" ht="18" customHeight="1" x14ac:dyDescent="0.45">
      <c r="A108" s="21">
        <v>104</v>
      </c>
      <c r="B108" s="2"/>
      <c r="C108" s="2"/>
      <c r="D108" s="2"/>
      <c r="E108" s="2"/>
      <c r="F108" s="3"/>
    </row>
    <row r="109" spans="1:6" ht="18" customHeight="1" x14ac:dyDescent="0.45">
      <c r="A109" s="21">
        <v>105</v>
      </c>
      <c r="B109" s="2"/>
      <c r="C109" s="2"/>
      <c r="D109" s="2"/>
      <c r="E109" s="2"/>
      <c r="F109" s="3"/>
    </row>
    <row r="110" spans="1:6" ht="18" customHeight="1" x14ac:dyDescent="0.45">
      <c r="A110" s="21">
        <v>106</v>
      </c>
      <c r="B110" s="2"/>
      <c r="C110" s="2"/>
      <c r="D110" s="2"/>
      <c r="E110" s="2"/>
      <c r="F110" s="3"/>
    </row>
    <row r="111" spans="1:6" ht="18" customHeight="1" x14ac:dyDescent="0.45">
      <c r="A111" s="21">
        <v>107</v>
      </c>
      <c r="B111" s="2"/>
      <c r="C111" s="2"/>
      <c r="D111" s="2"/>
      <c r="E111" s="2"/>
      <c r="F111" s="54"/>
    </row>
    <row r="112" spans="1:6" ht="18" customHeight="1" x14ac:dyDescent="0.45">
      <c r="A112" s="21">
        <v>108</v>
      </c>
      <c r="B112" s="2"/>
      <c r="C112" s="2"/>
      <c r="D112" s="2"/>
      <c r="E112" s="2"/>
      <c r="F112" s="3"/>
    </row>
    <row r="113" spans="1:6" ht="18" customHeight="1" x14ac:dyDescent="0.45">
      <c r="A113" s="21">
        <v>109</v>
      </c>
      <c r="B113" s="2"/>
      <c r="C113" s="2"/>
      <c r="D113" s="2"/>
      <c r="E113" s="2"/>
      <c r="F113" s="3"/>
    </row>
    <row r="114" spans="1:6" ht="18" customHeight="1" x14ac:dyDescent="0.45">
      <c r="A114" s="21">
        <v>110</v>
      </c>
      <c r="B114" s="2"/>
      <c r="C114" s="2"/>
      <c r="D114" s="2"/>
      <c r="E114" s="2"/>
      <c r="F114" s="3"/>
    </row>
    <row r="115" spans="1:6" ht="18" customHeight="1" x14ac:dyDescent="0.45">
      <c r="A115" s="21">
        <v>111</v>
      </c>
      <c r="B115" s="2"/>
      <c r="C115" s="2"/>
      <c r="D115" s="2"/>
      <c r="E115" s="2"/>
      <c r="F115" s="54"/>
    </row>
    <row r="116" spans="1:6" ht="18" customHeight="1" x14ac:dyDescent="0.45">
      <c r="A116" s="21">
        <v>112</v>
      </c>
      <c r="B116" s="2"/>
      <c r="C116" s="2"/>
      <c r="D116" s="2"/>
      <c r="E116" s="2"/>
      <c r="F116" s="3"/>
    </row>
    <row r="117" spans="1:6" ht="18" customHeight="1" x14ac:dyDescent="0.45">
      <c r="A117" s="21">
        <v>113</v>
      </c>
      <c r="B117" s="2"/>
      <c r="C117" s="2"/>
      <c r="D117" s="2"/>
      <c r="E117" s="2"/>
      <c r="F117" s="3"/>
    </row>
    <row r="118" spans="1:6" ht="18" customHeight="1" x14ac:dyDescent="0.45">
      <c r="A118" s="21">
        <v>114</v>
      </c>
      <c r="B118" s="2"/>
      <c r="C118" s="2"/>
      <c r="D118" s="2"/>
      <c r="E118" s="2"/>
      <c r="F118" s="3"/>
    </row>
    <row r="119" spans="1:6" ht="18" customHeight="1" x14ac:dyDescent="0.45">
      <c r="A119" s="21">
        <v>115</v>
      </c>
      <c r="B119" s="2"/>
      <c r="C119" s="2"/>
      <c r="D119" s="2"/>
      <c r="E119" s="2"/>
      <c r="F119" s="3"/>
    </row>
    <row r="120" spans="1:6" ht="18" customHeight="1" x14ac:dyDescent="0.45">
      <c r="A120" s="21">
        <v>116</v>
      </c>
      <c r="B120" s="2"/>
      <c r="C120" s="2"/>
      <c r="D120" s="2"/>
      <c r="E120" s="2"/>
      <c r="F120" s="3"/>
    </row>
    <row r="121" spans="1:6" ht="18" customHeight="1" x14ac:dyDescent="0.45">
      <c r="A121" s="21">
        <v>117</v>
      </c>
      <c r="B121" s="2"/>
      <c r="C121" s="2"/>
      <c r="D121" s="2"/>
      <c r="E121" s="2"/>
      <c r="F121" s="3"/>
    </row>
    <row r="122" spans="1:6" ht="18" customHeight="1" x14ac:dyDescent="0.45">
      <c r="A122" s="21">
        <v>118</v>
      </c>
      <c r="B122" s="2"/>
      <c r="C122" s="2"/>
      <c r="D122" s="2"/>
      <c r="E122" s="2"/>
      <c r="F122" s="3"/>
    </row>
    <row r="123" spans="1:6" ht="18" customHeight="1" x14ac:dyDescent="0.45">
      <c r="A123" s="21">
        <v>119</v>
      </c>
      <c r="B123" s="2"/>
      <c r="C123" s="2"/>
      <c r="D123" s="2"/>
      <c r="E123" s="2"/>
      <c r="F123" s="3"/>
    </row>
    <row r="124" spans="1:6" ht="18" customHeight="1" x14ac:dyDescent="0.45">
      <c r="A124" s="21">
        <v>120</v>
      </c>
      <c r="B124" s="2"/>
      <c r="C124" s="2"/>
      <c r="D124" s="2"/>
      <c r="E124" s="2"/>
      <c r="F124" s="3"/>
    </row>
    <row r="125" spans="1:6" ht="18" customHeight="1" x14ac:dyDescent="0.45">
      <c r="A125" s="21">
        <v>121</v>
      </c>
      <c r="B125" s="2"/>
      <c r="C125" s="2"/>
      <c r="D125" s="2"/>
      <c r="E125" s="2"/>
      <c r="F125" s="3"/>
    </row>
    <row r="126" spans="1:6" ht="18" customHeight="1" x14ac:dyDescent="0.45">
      <c r="A126" s="21">
        <v>122</v>
      </c>
      <c r="B126" s="2"/>
      <c r="C126" s="2"/>
      <c r="D126" s="2"/>
      <c r="E126" s="2"/>
      <c r="F126" s="3"/>
    </row>
    <row r="127" spans="1:6" ht="18" customHeight="1" x14ac:dyDescent="0.45">
      <c r="A127" s="21">
        <v>123</v>
      </c>
      <c r="B127" s="2"/>
      <c r="C127" s="2"/>
      <c r="D127" s="2"/>
      <c r="E127" s="2"/>
      <c r="F127" s="3"/>
    </row>
    <row r="128" spans="1:6" ht="18" customHeight="1" x14ac:dyDescent="0.45">
      <c r="A128" s="21">
        <v>124</v>
      </c>
      <c r="B128" s="2"/>
      <c r="C128" s="2"/>
      <c r="D128" s="2"/>
      <c r="E128" s="2"/>
      <c r="F128" s="3"/>
    </row>
    <row r="129" spans="1:6" ht="18" customHeight="1" x14ac:dyDescent="0.45">
      <c r="A129" s="21">
        <v>125</v>
      </c>
      <c r="B129" s="2"/>
      <c r="C129" s="2"/>
      <c r="D129" s="2"/>
      <c r="E129" s="2"/>
      <c r="F129" s="3"/>
    </row>
    <row r="130" spans="1:6" ht="18" customHeight="1" x14ac:dyDescent="0.45">
      <c r="A130" s="21">
        <v>126</v>
      </c>
      <c r="B130" s="2"/>
      <c r="C130" s="2"/>
      <c r="D130" s="2"/>
      <c r="E130" s="2"/>
      <c r="F130" s="3"/>
    </row>
    <row r="131" spans="1:6" ht="18" customHeight="1" x14ac:dyDescent="0.45">
      <c r="A131" s="21">
        <v>127</v>
      </c>
      <c r="B131" s="2"/>
      <c r="C131" s="2"/>
      <c r="D131" s="2"/>
      <c r="E131" s="2"/>
      <c r="F131" s="3"/>
    </row>
    <row r="132" spans="1:6" ht="18" customHeight="1" x14ac:dyDescent="0.45">
      <c r="A132" s="21">
        <v>128</v>
      </c>
      <c r="B132" s="2"/>
      <c r="C132" s="2"/>
      <c r="D132" s="2"/>
      <c r="E132" s="2"/>
      <c r="F132" s="3"/>
    </row>
    <row r="133" spans="1:6" ht="18" customHeight="1" x14ac:dyDescent="0.45">
      <c r="A133" s="21">
        <v>129</v>
      </c>
      <c r="B133" s="2"/>
      <c r="C133" s="2"/>
      <c r="D133" s="2"/>
      <c r="E133" s="2"/>
      <c r="F133" s="3"/>
    </row>
    <row r="134" spans="1:6" ht="18" customHeight="1" x14ac:dyDescent="0.45">
      <c r="A134" s="21">
        <v>130</v>
      </c>
      <c r="B134" s="2"/>
      <c r="C134" s="2"/>
      <c r="D134" s="2"/>
      <c r="E134" s="2"/>
      <c r="F134" s="3"/>
    </row>
    <row r="135" spans="1:6" ht="18" customHeight="1" x14ac:dyDescent="0.45">
      <c r="A135" s="21">
        <v>131</v>
      </c>
      <c r="B135" s="2"/>
      <c r="C135" s="2"/>
      <c r="D135" s="2"/>
      <c r="E135" s="2"/>
      <c r="F135" s="3"/>
    </row>
    <row r="136" spans="1:6" ht="18" customHeight="1" x14ac:dyDescent="0.45">
      <c r="A136" s="21">
        <v>132</v>
      </c>
      <c r="B136" s="2"/>
      <c r="C136" s="2"/>
      <c r="D136" s="2"/>
      <c r="E136" s="2"/>
      <c r="F136" s="3"/>
    </row>
    <row r="137" spans="1:6" ht="18" customHeight="1" x14ac:dyDescent="0.45">
      <c r="A137" s="21">
        <v>133</v>
      </c>
      <c r="B137" s="2"/>
      <c r="C137" s="2"/>
      <c r="D137" s="2"/>
      <c r="E137" s="2"/>
      <c r="F137" s="3"/>
    </row>
    <row r="138" spans="1:6" ht="18" customHeight="1" x14ac:dyDescent="0.45">
      <c r="A138" s="21">
        <v>134</v>
      </c>
      <c r="B138" s="2"/>
      <c r="C138" s="2"/>
      <c r="D138" s="2"/>
      <c r="E138" s="2"/>
      <c r="F138" s="3"/>
    </row>
    <row r="139" spans="1:6" ht="18" customHeight="1" x14ac:dyDescent="0.45">
      <c r="A139" s="21">
        <v>135</v>
      </c>
      <c r="B139" s="2"/>
      <c r="C139" s="2"/>
      <c r="D139" s="2"/>
      <c r="E139" s="2"/>
      <c r="F139" s="3"/>
    </row>
    <row r="140" spans="1:6" ht="18" customHeight="1" x14ac:dyDescent="0.45">
      <c r="A140" s="21">
        <v>136</v>
      </c>
      <c r="B140" s="2"/>
      <c r="C140" s="2"/>
      <c r="D140" s="2"/>
      <c r="E140" s="2"/>
      <c r="F140" s="3"/>
    </row>
    <row r="141" spans="1:6" ht="18" customHeight="1" x14ac:dyDescent="0.45">
      <c r="A141" s="21">
        <v>137</v>
      </c>
      <c r="B141" s="2"/>
      <c r="C141" s="2"/>
      <c r="D141" s="2"/>
      <c r="E141" s="2"/>
      <c r="F141" s="3"/>
    </row>
    <row r="142" spans="1:6" ht="18" customHeight="1" x14ac:dyDescent="0.45">
      <c r="A142" s="21">
        <v>138</v>
      </c>
      <c r="B142" s="2"/>
      <c r="C142" s="2"/>
      <c r="D142" s="2"/>
      <c r="E142" s="2"/>
      <c r="F142" s="3"/>
    </row>
    <row r="143" spans="1:6" ht="18" customHeight="1" x14ac:dyDescent="0.45">
      <c r="A143" s="21">
        <v>139</v>
      </c>
      <c r="B143" s="2"/>
      <c r="C143" s="2"/>
      <c r="D143" s="2"/>
      <c r="E143" s="2"/>
      <c r="F143" s="3"/>
    </row>
    <row r="144" spans="1:6" ht="18" customHeight="1" x14ac:dyDescent="0.45">
      <c r="A144" s="21">
        <v>140</v>
      </c>
      <c r="B144" s="2"/>
      <c r="C144" s="2"/>
      <c r="D144" s="2"/>
      <c r="E144" s="2"/>
      <c r="F144" s="3"/>
    </row>
    <row r="145" spans="1:6" ht="18" customHeight="1" x14ac:dyDescent="0.45">
      <c r="A145" s="21">
        <v>141</v>
      </c>
      <c r="B145" s="2"/>
      <c r="C145" s="2"/>
      <c r="D145" s="2"/>
      <c r="E145" s="2"/>
      <c r="F145" s="3"/>
    </row>
    <row r="146" spans="1:6" ht="18" customHeight="1" x14ac:dyDescent="0.45">
      <c r="A146" s="21">
        <v>142</v>
      </c>
      <c r="B146" s="2"/>
      <c r="C146" s="2"/>
      <c r="D146" s="2"/>
      <c r="E146" s="2"/>
      <c r="F146" s="3"/>
    </row>
    <row r="147" spans="1:6" ht="18" customHeight="1" x14ac:dyDescent="0.45">
      <c r="A147" s="21">
        <v>143</v>
      </c>
      <c r="B147" s="2"/>
      <c r="C147" s="2"/>
      <c r="D147" s="2"/>
      <c r="E147" s="2"/>
      <c r="F147" s="3"/>
    </row>
    <row r="148" spans="1:6" ht="18" customHeight="1" x14ac:dyDescent="0.45">
      <c r="A148" s="21">
        <v>144</v>
      </c>
      <c r="B148" s="2"/>
      <c r="C148" s="2"/>
      <c r="D148" s="2"/>
      <c r="E148" s="2"/>
      <c r="F148" s="3"/>
    </row>
    <row r="149" spans="1:6" ht="18" customHeight="1" x14ac:dyDescent="0.45">
      <c r="A149" s="21">
        <v>145</v>
      </c>
      <c r="B149" s="2"/>
      <c r="C149" s="2"/>
      <c r="D149" s="2"/>
      <c r="E149" s="2"/>
      <c r="F149" s="3"/>
    </row>
    <row r="150" spans="1:6" ht="18" customHeight="1" x14ac:dyDescent="0.45">
      <c r="A150" s="21">
        <v>146</v>
      </c>
      <c r="B150" s="2"/>
      <c r="C150" s="2"/>
      <c r="D150" s="2"/>
      <c r="E150" s="2"/>
      <c r="F150" s="3"/>
    </row>
    <row r="151" spans="1:6" ht="18" customHeight="1" x14ac:dyDescent="0.45">
      <c r="A151" s="21">
        <v>147</v>
      </c>
      <c r="B151" s="2"/>
      <c r="C151" s="2"/>
      <c r="D151" s="2"/>
      <c r="E151" s="2"/>
      <c r="F151" s="3"/>
    </row>
    <row r="152" spans="1:6" ht="18" customHeight="1" x14ac:dyDescent="0.45">
      <c r="A152" s="21">
        <v>148</v>
      </c>
      <c r="B152" s="2"/>
      <c r="C152" s="2"/>
      <c r="D152" s="2"/>
      <c r="E152" s="2"/>
      <c r="F152" s="3"/>
    </row>
    <row r="153" spans="1:6" ht="18" customHeight="1" x14ac:dyDescent="0.45">
      <c r="A153" s="21">
        <v>149</v>
      </c>
      <c r="B153" s="2"/>
      <c r="C153" s="2"/>
      <c r="D153" s="2"/>
      <c r="E153" s="2"/>
      <c r="F153" s="3"/>
    </row>
    <row r="154" spans="1:6" ht="18" customHeight="1" x14ac:dyDescent="0.45">
      <c r="A154" s="21">
        <v>150</v>
      </c>
      <c r="B154" s="2"/>
      <c r="C154" s="2"/>
      <c r="D154" s="2"/>
      <c r="E154" s="2"/>
      <c r="F154" s="3"/>
    </row>
    <row r="155" spans="1:6" ht="18" customHeight="1" x14ac:dyDescent="0.45">
      <c r="A155" s="21">
        <v>151</v>
      </c>
      <c r="B155" s="2"/>
      <c r="C155" s="2"/>
      <c r="D155" s="2"/>
      <c r="E155" s="2"/>
      <c r="F155" s="3"/>
    </row>
    <row r="156" spans="1:6" ht="18" customHeight="1" x14ac:dyDescent="0.45">
      <c r="A156" s="21">
        <v>152</v>
      </c>
      <c r="B156" s="2"/>
      <c r="C156" s="2"/>
      <c r="D156" s="2"/>
      <c r="E156" s="2"/>
      <c r="F156" s="3"/>
    </row>
    <row r="157" spans="1:6" ht="18" customHeight="1" x14ac:dyDescent="0.45">
      <c r="A157" s="21">
        <v>153</v>
      </c>
      <c r="B157" s="2"/>
      <c r="C157" s="2"/>
      <c r="D157" s="2"/>
      <c r="E157" s="2"/>
      <c r="F157" s="3"/>
    </row>
    <row r="158" spans="1:6" ht="18" customHeight="1" x14ac:dyDescent="0.45">
      <c r="A158" s="21">
        <v>154</v>
      </c>
      <c r="B158" s="2"/>
      <c r="C158" s="2"/>
      <c r="D158" s="2"/>
      <c r="E158" s="2"/>
      <c r="F158" s="3"/>
    </row>
    <row r="159" spans="1:6" ht="18" customHeight="1" x14ac:dyDescent="0.45">
      <c r="A159" s="21">
        <v>155</v>
      </c>
      <c r="B159" s="2"/>
      <c r="C159" s="2"/>
      <c r="D159" s="2"/>
      <c r="E159" s="2"/>
      <c r="F159" s="3"/>
    </row>
    <row r="160" spans="1:6" ht="18" customHeight="1" x14ac:dyDescent="0.45">
      <c r="A160" s="21">
        <v>156</v>
      </c>
      <c r="B160" s="2"/>
      <c r="C160" s="2"/>
      <c r="D160" s="2"/>
      <c r="E160" s="2"/>
      <c r="F160" s="3"/>
    </row>
    <row r="161" spans="1:6" ht="18" customHeight="1" x14ac:dyDescent="0.45">
      <c r="A161" s="21">
        <v>157</v>
      </c>
      <c r="B161" s="2"/>
      <c r="C161" s="2"/>
      <c r="D161" s="2"/>
      <c r="E161" s="2"/>
      <c r="F161" s="3"/>
    </row>
    <row r="162" spans="1:6" ht="18" customHeight="1" x14ac:dyDescent="0.45">
      <c r="A162" s="21">
        <v>158</v>
      </c>
      <c r="B162" s="2"/>
      <c r="C162" s="2"/>
      <c r="D162" s="2"/>
      <c r="E162" s="2"/>
      <c r="F162" s="3"/>
    </row>
    <row r="163" spans="1:6" ht="18" customHeight="1" x14ac:dyDescent="0.45">
      <c r="A163" s="21">
        <v>159</v>
      </c>
      <c r="B163" s="2"/>
      <c r="C163" s="2"/>
      <c r="D163" s="2"/>
      <c r="E163" s="2"/>
      <c r="F163" s="3"/>
    </row>
    <row r="164" spans="1:6" ht="18" customHeight="1" x14ac:dyDescent="0.45">
      <c r="A164" s="21">
        <v>160</v>
      </c>
      <c r="B164" s="2"/>
      <c r="C164" s="2"/>
      <c r="D164" s="2"/>
      <c r="E164" s="2"/>
      <c r="F164" s="3"/>
    </row>
    <row r="165" spans="1:6" ht="18" customHeight="1" x14ac:dyDescent="0.45">
      <c r="A165" s="21">
        <v>161</v>
      </c>
      <c r="B165" s="2"/>
      <c r="C165" s="2"/>
      <c r="D165" s="2"/>
      <c r="E165" s="2"/>
      <c r="F165" s="3"/>
    </row>
    <row r="166" spans="1:6" ht="18" customHeight="1" x14ac:dyDescent="0.45">
      <c r="A166" s="21">
        <v>162</v>
      </c>
      <c r="B166" s="2"/>
      <c r="C166" s="2"/>
      <c r="D166" s="2"/>
      <c r="E166" s="2"/>
      <c r="F166" s="3"/>
    </row>
    <row r="167" spans="1:6" ht="18" customHeight="1" x14ac:dyDescent="0.45">
      <c r="A167" s="21">
        <v>163</v>
      </c>
      <c r="B167" s="2"/>
      <c r="C167" s="2"/>
      <c r="D167" s="2"/>
      <c r="E167" s="2"/>
      <c r="F167" s="3"/>
    </row>
    <row r="168" spans="1:6" ht="18" customHeight="1" x14ac:dyDescent="0.45">
      <c r="A168" s="21">
        <v>164</v>
      </c>
      <c r="B168" s="2"/>
      <c r="C168" s="2"/>
      <c r="D168" s="2"/>
      <c r="E168" s="2"/>
      <c r="F168" s="3"/>
    </row>
    <row r="169" spans="1:6" ht="18" customHeight="1" x14ac:dyDescent="0.45">
      <c r="A169" s="21">
        <v>165</v>
      </c>
      <c r="B169" s="2"/>
      <c r="C169" s="2"/>
      <c r="D169" s="2"/>
      <c r="E169" s="2"/>
      <c r="F169" s="3"/>
    </row>
    <row r="170" spans="1:6" ht="18" customHeight="1" x14ac:dyDescent="0.45">
      <c r="A170" s="21">
        <v>166</v>
      </c>
      <c r="B170" s="2"/>
      <c r="C170" s="2"/>
      <c r="D170" s="2"/>
      <c r="E170" s="2"/>
      <c r="F170" s="3"/>
    </row>
    <row r="171" spans="1:6" ht="18" customHeight="1" x14ac:dyDescent="0.45">
      <c r="A171" s="21">
        <v>167</v>
      </c>
      <c r="B171" s="2"/>
      <c r="C171" s="2"/>
      <c r="D171" s="2"/>
      <c r="E171" s="2"/>
      <c r="F171" s="3"/>
    </row>
    <row r="172" spans="1:6" ht="18" customHeight="1" x14ac:dyDescent="0.45">
      <c r="A172" s="21">
        <v>168</v>
      </c>
      <c r="B172" s="2"/>
      <c r="C172" s="2"/>
      <c r="D172" s="2"/>
      <c r="E172" s="2"/>
      <c r="F172" s="3"/>
    </row>
    <row r="173" spans="1:6" ht="18" customHeight="1" x14ac:dyDescent="0.45">
      <c r="A173" s="21">
        <v>169</v>
      </c>
      <c r="B173" s="2"/>
      <c r="C173" s="2"/>
      <c r="D173" s="2"/>
      <c r="E173" s="2"/>
      <c r="F173" s="3"/>
    </row>
    <row r="174" spans="1:6" ht="18" customHeight="1" x14ac:dyDescent="0.45">
      <c r="A174" s="21">
        <v>170</v>
      </c>
      <c r="B174" s="2"/>
      <c r="C174" s="2"/>
      <c r="D174" s="2"/>
      <c r="E174" s="2"/>
      <c r="F174" s="3"/>
    </row>
    <row r="175" spans="1:6" ht="18" customHeight="1" x14ac:dyDescent="0.45">
      <c r="A175" s="21">
        <v>171</v>
      </c>
      <c r="B175" s="2"/>
      <c r="C175" s="2"/>
      <c r="D175" s="2"/>
      <c r="E175" s="2"/>
      <c r="F175" s="3"/>
    </row>
    <row r="176" spans="1:6" ht="18" customHeight="1" x14ac:dyDescent="0.45">
      <c r="A176" s="21">
        <v>172</v>
      </c>
      <c r="B176" s="2"/>
      <c r="C176" s="2"/>
      <c r="D176" s="2"/>
      <c r="E176" s="2"/>
      <c r="F176" s="3"/>
    </row>
    <row r="177" spans="1:6" ht="18" customHeight="1" x14ac:dyDescent="0.45">
      <c r="A177" s="21">
        <v>173</v>
      </c>
      <c r="B177" s="2"/>
      <c r="C177" s="2"/>
      <c r="D177" s="2"/>
      <c r="E177" s="2"/>
      <c r="F177" s="3"/>
    </row>
    <row r="178" spans="1:6" ht="18" customHeight="1" x14ac:dyDescent="0.45">
      <c r="A178" s="21">
        <v>174</v>
      </c>
      <c r="B178" s="2"/>
      <c r="C178" s="2"/>
      <c r="D178" s="2"/>
      <c r="E178" s="2"/>
      <c r="F178" s="3"/>
    </row>
    <row r="179" spans="1:6" ht="18" customHeight="1" x14ac:dyDescent="0.45">
      <c r="A179" s="21">
        <v>175</v>
      </c>
      <c r="B179" s="2"/>
      <c r="C179" s="2"/>
      <c r="D179" s="2"/>
      <c r="E179" s="2"/>
      <c r="F179" s="3"/>
    </row>
    <row r="180" spans="1:6" ht="18" customHeight="1" x14ac:dyDescent="0.45">
      <c r="A180" s="21">
        <v>176</v>
      </c>
      <c r="B180" s="2"/>
      <c r="C180" s="2"/>
      <c r="D180" s="2"/>
      <c r="E180" s="2"/>
      <c r="F180" s="3"/>
    </row>
    <row r="181" spans="1:6" ht="18" customHeight="1" x14ac:dyDescent="0.45">
      <c r="A181" s="21">
        <v>177</v>
      </c>
      <c r="B181" s="2"/>
      <c r="C181" s="2"/>
      <c r="D181" s="2"/>
      <c r="E181" s="2"/>
      <c r="F181" s="3"/>
    </row>
    <row r="182" spans="1:6" ht="18" customHeight="1" x14ac:dyDescent="0.45">
      <c r="A182" s="21">
        <v>178</v>
      </c>
      <c r="B182" s="2"/>
      <c r="C182" s="2"/>
      <c r="D182" s="2"/>
      <c r="E182" s="2"/>
      <c r="F182" s="3"/>
    </row>
    <row r="183" spans="1:6" ht="18" customHeight="1" x14ac:dyDescent="0.45">
      <c r="A183" s="21">
        <v>179</v>
      </c>
      <c r="B183" s="2"/>
      <c r="C183" s="2"/>
      <c r="D183" s="2"/>
      <c r="E183" s="2"/>
      <c r="F183" s="3"/>
    </row>
    <row r="184" spans="1:6" ht="18" customHeight="1" x14ac:dyDescent="0.45">
      <c r="A184" s="21">
        <v>180</v>
      </c>
      <c r="B184" s="2"/>
      <c r="C184" s="2"/>
      <c r="D184" s="2"/>
      <c r="E184" s="2"/>
      <c r="F184" s="3"/>
    </row>
    <row r="185" spans="1:6" ht="18" customHeight="1" x14ac:dyDescent="0.45">
      <c r="A185" s="21">
        <v>181</v>
      </c>
      <c r="B185" s="2"/>
      <c r="C185" s="2"/>
      <c r="D185" s="2"/>
      <c r="E185" s="2"/>
      <c r="F185" s="3"/>
    </row>
    <row r="186" spans="1:6" ht="18" customHeight="1" x14ac:dyDescent="0.45">
      <c r="A186" s="21">
        <v>182</v>
      </c>
      <c r="B186" s="2"/>
      <c r="C186" s="2"/>
      <c r="D186" s="2"/>
      <c r="E186" s="2"/>
      <c r="F186" s="3"/>
    </row>
    <row r="187" spans="1:6" ht="18" customHeight="1" x14ac:dyDescent="0.45">
      <c r="A187" s="21">
        <v>183</v>
      </c>
      <c r="B187" s="2"/>
      <c r="C187" s="2"/>
      <c r="D187" s="2"/>
      <c r="E187" s="2"/>
      <c r="F187" s="3"/>
    </row>
    <row r="188" spans="1:6" ht="18" customHeight="1" x14ac:dyDescent="0.45">
      <c r="A188" s="21">
        <v>184</v>
      </c>
      <c r="B188" s="2"/>
      <c r="C188" s="2"/>
      <c r="D188" s="2"/>
      <c r="E188" s="2"/>
      <c r="F188" s="3"/>
    </row>
    <row r="189" spans="1:6" ht="18" customHeight="1" x14ac:dyDescent="0.45">
      <c r="A189" s="21">
        <v>185</v>
      </c>
      <c r="B189" s="2"/>
      <c r="C189" s="2"/>
      <c r="D189" s="2"/>
      <c r="E189" s="2"/>
      <c r="F189" s="3"/>
    </row>
    <row r="190" spans="1:6" ht="18" customHeight="1" x14ac:dyDescent="0.45">
      <c r="A190" s="21">
        <v>186</v>
      </c>
      <c r="B190" s="2"/>
      <c r="C190" s="2"/>
      <c r="D190" s="2"/>
      <c r="E190" s="2"/>
      <c r="F190" s="3"/>
    </row>
    <row r="191" spans="1:6" ht="18" customHeight="1" x14ac:dyDescent="0.45">
      <c r="A191" s="21">
        <v>187</v>
      </c>
      <c r="B191" s="2"/>
      <c r="C191" s="2"/>
      <c r="D191" s="2"/>
      <c r="E191" s="2"/>
      <c r="F191" s="3"/>
    </row>
    <row r="192" spans="1:6" ht="18" customHeight="1" x14ac:dyDescent="0.45">
      <c r="A192" s="21">
        <v>188</v>
      </c>
      <c r="B192" s="2"/>
      <c r="C192" s="2"/>
      <c r="D192" s="2"/>
      <c r="E192" s="2"/>
      <c r="F192" s="3"/>
    </row>
    <row r="193" spans="1:6" ht="18" customHeight="1" x14ac:dyDescent="0.45">
      <c r="A193" s="21">
        <v>189</v>
      </c>
      <c r="B193" s="2"/>
      <c r="C193" s="2"/>
      <c r="D193" s="2"/>
      <c r="E193" s="2"/>
      <c r="F193" s="3"/>
    </row>
    <row r="194" spans="1:6" ht="18" customHeight="1" x14ac:dyDescent="0.45">
      <c r="A194" s="21">
        <v>190</v>
      </c>
      <c r="B194" s="2"/>
      <c r="C194" s="2"/>
      <c r="D194" s="2"/>
      <c r="E194" s="2"/>
      <c r="F194" s="3"/>
    </row>
    <row r="195" spans="1:6" ht="18" customHeight="1" x14ac:dyDescent="0.45">
      <c r="A195" s="21">
        <v>191</v>
      </c>
      <c r="B195" s="2"/>
      <c r="C195" s="2"/>
      <c r="D195" s="2"/>
      <c r="E195" s="2"/>
      <c r="F195" s="3"/>
    </row>
    <row r="196" spans="1:6" ht="18" customHeight="1" x14ac:dyDescent="0.45">
      <c r="A196" s="21">
        <v>192</v>
      </c>
      <c r="B196" s="2"/>
      <c r="C196" s="2"/>
      <c r="D196" s="2"/>
      <c r="E196" s="2"/>
      <c r="F196" s="3"/>
    </row>
    <row r="197" spans="1:6" ht="18" customHeight="1" x14ac:dyDescent="0.45">
      <c r="A197" s="21">
        <v>193</v>
      </c>
      <c r="B197" s="2"/>
      <c r="C197" s="2"/>
      <c r="D197" s="2"/>
      <c r="E197" s="2"/>
      <c r="F197" s="3"/>
    </row>
    <row r="198" spans="1:6" ht="18" customHeight="1" x14ac:dyDescent="0.45">
      <c r="A198" s="21">
        <v>194</v>
      </c>
      <c r="B198" s="2"/>
      <c r="C198" s="2"/>
      <c r="D198" s="2"/>
      <c r="E198" s="2"/>
      <c r="F198" s="3"/>
    </row>
    <row r="199" spans="1:6" ht="18" customHeight="1" x14ac:dyDescent="0.45">
      <c r="A199" s="21">
        <v>195</v>
      </c>
      <c r="B199" s="2"/>
      <c r="C199" s="2"/>
      <c r="D199" s="2"/>
      <c r="E199" s="2"/>
      <c r="F199" s="3"/>
    </row>
    <row r="200" spans="1:6" ht="18" customHeight="1" x14ac:dyDescent="0.45">
      <c r="A200" s="21">
        <v>196</v>
      </c>
      <c r="B200" s="2"/>
      <c r="C200" s="2"/>
      <c r="D200" s="2"/>
      <c r="E200" s="2"/>
      <c r="F200" s="3"/>
    </row>
    <row r="201" spans="1:6" ht="18" customHeight="1" x14ac:dyDescent="0.45">
      <c r="A201" s="21">
        <v>197</v>
      </c>
      <c r="B201" s="2"/>
      <c r="C201" s="2"/>
      <c r="D201" s="2"/>
      <c r="E201" s="2"/>
      <c r="F201" s="3"/>
    </row>
    <row r="202" spans="1:6" ht="18" customHeight="1" x14ac:dyDescent="0.45">
      <c r="A202" s="21">
        <v>198</v>
      </c>
      <c r="B202" s="2"/>
      <c r="C202" s="2"/>
      <c r="D202" s="2"/>
      <c r="E202" s="2"/>
      <c r="F202" s="3"/>
    </row>
    <row r="203" spans="1:6" ht="18" customHeight="1" x14ac:dyDescent="0.45">
      <c r="A203" s="21">
        <v>199</v>
      </c>
      <c r="B203" s="2"/>
      <c r="C203" s="2"/>
      <c r="D203" s="2"/>
      <c r="E203" s="2"/>
      <c r="F203" s="3"/>
    </row>
    <row r="204" spans="1:6" ht="18" customHeight="1" thickBot="1" x14ac:dyDescent="0.5">
      <c r="A204" s="22">
        <v>200</v>
      </c>
      <c r="B204" s="8"/>
      <c r="C204" s="8"/>
      <c r="D204" s="8"/>
      <c r="E204" s="8"/>
      <c r="F204" s="9"/>
    </row>
  </sheetData>
  <protectedRanges>
    <protectedRange sqref="F2" name="Date"/>
    <protectedRange sqref="C3" name="Project Name"/>
    <protectedRange sqref="B2:D2" name="Licensee"/>
    <protectedRange sqref="B5:F204" name="Attachments"/>
  </protectedRanges>
  <mergeCells count="4">
    <mergeCell ref="A1:F1"/>
    <mergeCell ref="B2:D2"/>
    <mergeCell ref="A3:B3"/>
    <mergeCell ref="C3:E3"/>
  </mergeCells>
  <dataValidations count="3">
    <dataValidation type="list" allowBlank="1" showInputMessage="1" showErrorMessage="1" sqref="C5:C204">
      <formula1>"T,E,FR"</formula1>
    </dataValidation>
    <dataValidation type="list" allowBlank="1" showInputMessage="1" showErrorMessage="1" sqref="F5:F204 R26:R44">
      <formula1>"ANCHOR, ANTENNA, CAMERAS, GUY, POWER SUPPLY, RISER, SIREN, STRAND WIRE, STREET LIGHT, OTHER"</formula1>
    </dataValidation>
    <dataValidation type="list" allowBlank="1" showInputMessage="1" showErrorMessage="1" sqref="B5:B204">
      <formula1>$M$4:$M$54</formula1>
    </dataValidation>
  </dataValidations>
  <pageMargins left="0.7" right="0.7" top="0.75" bottom="0.75" header="0.3" footer="0.3"/>
  <pageSetup scale="36" orientation="portrait" horizontalDpi="1200" verticalDpi="1200" r:id="rId1"/>
  <rowBreaks count="2" manualBreakCount="2">
    <brk id="74" max="5" man="1"/>
    <brk id="144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0"/>
  <sheetViews>
    <sheetView view="pageBreakPreview" zoomScale="40" zoomScaleNormal="40" zoomScaleSheetLayoutView="40" workbookViewId="0">
      <selection sqref="A1:I1"/>
    </sheetView>
  </sheetViews>
  <sheetFormatPr defaultRowHeight="14.25" x14ac:dyDescent="0.45"/>
  <cols>
    <col min="1" max="1" width="9.86328125" customWidth="1"/>
    <col min="2" max="2" width="24.86328125" customWidth="1"/>
    <col min="3" max="3" width="16.59765625" bestFit="1" customWidth="1"/>
    <col min="4" max="4" width="45.1328125" bestFit="1" customWidth="1"/>
    <col min="5" max="5" width="93.86328125" customWidth="1"/>
    <col min="6" max="6" width="34.265625" customWidth="1"/>
    <col min="7" max="7" width="179.3984375" customWidth="1"/>
    <col min="8" max="8" width="26.59765625" bestFit="1" customWidth="1"/>
    <col min="9" max="9" width="22" customWidth="1"/>
  </cols>
  <sheetData>
    <row r="1" spans="1:9" ht="57.95" customHeight="1" x14ac:dyDescent="0.45">
      <c r="A1" s="127" t="s">
        <v>71</v>
      </c>
      <c r="B1" s="128"/>
      <c r="C1" s="128"/>
      <c r="D1" s="128"/>
      <c r="E1" s="128"/>
      <c r="F1" s="128"/>
      <c r="G1" s="128"/>
      <c r="H1" s="128"/>
      <c r="I1" s="129"/>
    </row>
    <row r="2" spans="1:9" ht="57.95" customHeight="1" x14ac:dyDescent="1.05">
      <c r="A2" s="39"/>
      <c r="B2" s="126" t="s">
        <v>1</v>
      </c>
      <c r="C2" s="126"/>
      <c r="D2" s="80">
        <f>'Pole Attachment Request'!B2</f>
        <v>0</v>
      </c>
      <c r="E2" s="79">
        <f>'Pole Attachment Request'!C3</f>
        <v>0</v>
      </c>
      <c r="F2" s="78"/>
      <c r="G2" s="45" t="s">
        <v>74</v>
      </c>
      <c r="H2" s="76">
        <f>'Pole Attachment Request'!F2</f>
        <v>0</v>
      </c>
      <c r="I2" s="10"/>
    </row>
    <row r="3" spans="1:9" ht="25.15" x14ac:dyDescent="0.45">
      <c r="A3" s="23" t="s">
        <v>3</v>
      </c>
      <c r="B3" s="24" t="s">
        <v>12</v>
      </c>
      <c r="C3" s="25" t="s">
        <v>4</v>
      </c>
      <c r="D3" s="26" t="s">
        <v>8</v>
      </c>
      <c r="E3" s="26" t="s">
        <v>6</v>
      </c>
      <c r="F3" s="26" t="s">
        <v>9</v>
      </c>
      <c r="G3" s="26" t="s">
        <v>10</v>
      </c>
      <c r="H3" s="26" t="s">
        <v>73</v>
      </c>
      <c r="I3" s="27" t="s">
        <v>11</v>
      </c>
    </row>
    <row r="4" spans="1:9" ht="158.1" customHeight="1" thickBot="1" x14ac:dyDescent="0.5">
      <c r="A4" s="65">
        <f>'Pole Attachment Request'!A5</f>
        <v>1</v>
      </c>
      <c r="B4" s="69">
        <f>'Pole Attachment Request'!D5</f>
        <v>0</v>
      </c>
      <c r="C4" s="53">
        <f>'Pole Attachment Request'!C5</f>
        <v>0</v>
      </c>
      <c r="D4" s="66">
        <f>'Pole Attachment Request'!B5</f>
        <v>0</v>
      </c>
      <c r="E4" s="60">
        <f>'Pole Attachment Request'!E5</f>
        <v>0</v>
      </c>
      <c r="F4" s="67">
        <f>'Pole Attachment Request'!F5</f>
        <v>0</v>
      </c>
      <c r="G4" s="64"/>
      <c r="H4" s="68"/>
      <c r="I4" s="51"/>
    </row>
    <row r="5" spans="1:9" ht="158.1" customHeight="1" thickTop="1" thickBot="1" x14ac:dyDescent="0.5">
      <c r="A5" s="71">
        <f>'Pole Attachment Request'!A6</f>
        <v>2</v>
      </c>
      <c r="B5" s="70">
        <f>'Pole Attachment Request'!D6</f>
        <v>0</v>
      </c>
      <c r="C5" s="61">
        <f>'Pole Attachment Request'!C6</f>
        <v>0</v>
      </c>
      <c r="D5" s="61">
        <f>'Pole Attachment Request'!B6</f>
        <v>0</v>
      </c>
      <c r="E5" s="62">
        <f>'Pole Attachment Request'!E6</f>
        <v>0</v>
      </c>
      <c r="F5" s="61">
        <f>'Pole Attachment Request'!F6</f>
        <v>0</v>
      </c>
      <c r="G5" s="63"/>
      <c r="H5" s="48"/>
      <c r="I5" s="49"/>
    </row>
    <row r="6" spans="1:9" ht="158.1" customHeight="1" thickTop="1" thickBot="1" x14ac:dyDescent="0.5">
      <c r="A6" s="71">
        <f>'Pole Attachment Request'!A7</f>
        <v>3</v>
      </c>
      <c r="B6" s="70">
        <f>'Pole Attachment Request'!D7</f>
        <v>0</v>
      </c>
      <c r="C6" s="61">
        <f>'Pole Attachment Request'!C7</f>
        <v>0</v>
      </c>
      <c r="D6" s="61">
        <f>'Pole Attachment Request'!B7</f>
        <v>0</v>
      </c>
      <c r="E6" s="62">
        <f>'Pole Attachment Request'!E7</f>
        <v>0</v>
      </c>
      <c r="F6" s="61">
        <f>'Pole Attachment Request'!F7</f>
        <v>0</v>
      </c>
      <c r="G6" s="48"/>
      <c r="H6" s="48"/>
      <c r="I6" s="49"/>
    </row>
    <row r="7" spans="1:9" ht="158.1" customHeight="1" thickTop="1" thickBot="1" x14ac:dyDescent="0.5">
      <c r="A7" s="71">
        <f>'Pole Attachment Request'!A8</f>
        <v>4</v>
      </c>
      <c r="B7" s="70">
        <f>'Pole Attachment Request'!D8</f>
        <v>0</v>
      </c>
      <c r="C7" s="61">
        <f>'Pole Attachment Request'!C8</f>
        <v>0</v>
      </c>
      <c r="D7" s="61">
        <f>'Pole Attachment Request'!B8</f>
        <v>0</v>
      </c>
      <c r="E7" s="62">
        <f>'Pole Attachment Request'!E8</f>
        <v>0</v>
      </c>
      <c r="F7" s="61">
        <f>'Pole Attachment Request'!F8</f>
        <v>0</v>
      </c>
      <c r="G7" s="48"/>
      <c r="H7" s="48"/>
      <c r="I7" s="49"/>
    </row>
    <row r="8" spans="1:9" ht="158.1" customHeight="1" thickTop="1" thickBot="1" x14ac:dyDescent="0.5">
      <c r="A8" s="71">
        <f>'Pole Attachment Request'!A9</f>
        <v>5</v>
      </c>
      <c r="B8" s="70">
        <f>'Pole Attachment Request'!D9</f>
        <v>0</v>
      </c>
      <c r="C8" s="61">
        <f>'Pole Attachment Request'!C9</f>
        <v>0</v>
      </c>
      <c r="D8" s="61">
        <f>'Pole Attachment Request'!B9</f>
        <v>0</v>
      </c>
      <c r="E8" s="62">
        <f>'Pole Attachment Request'!E9</f>
        <v>0</v>
      </c>
      <c r="F8" s="61">
        <f>'Pole Attachment Request'!F9</f>
        <v>0</v>
      </c>
      <c r="G8" s="48"/>
      <c r="H8" s="48"/>
      <c r="I8" s="49"/>
    </row>
    <row r="9" spans="1:9" ht="158.1" customHeight="1" thickTop="1" thickBot="1" x14ac:dyDescent="0.5">
      <c r="A9" s="71">
        <f>'Pole Attachment Request'!A10</f>
        <v>6</v>
      </c>
      <c r="B9" s="70">
        <f>'Pole Attachment Request'!D10</f>
        <v>0</v>
      </c>
      <c r="C9" s="61">
        <f>'Pole Attachment Request'!C10</f>
        <v>0</v>
      </c>
      <c r="D9" s="61">
        <f>'Pole Attachment Request'!B10</f>
        <v>0</v>
      </c>
      <c r="E9" s="62">
        <f>'Pole Attachment Request'!E10</f>
        <v>0</v>
      </c>
      <c r="F9" s="61">
        <f>'Pole Attachment Request'!F10</f>
        <v>0</v>
      </c>
      <c r="G9" s="48"/>
      <c r="H9" s="48"/>
      <c r="I9" s="49"/>
    </row>
    <row r="10" spans="1:9" ht="158.1" customHeight="1" thickTop="1" thickBot="1" x14ac:dyDescent="0.5">
      <c r="A10" s="71">
        <f>'Pole Attachment Request'!A11</f>
        <v>7</v>
      </c>
      <c r="B10" s="70">
        <f>'Pole Attachment Request'!D11</f>
        <v>0</v>
      </c>
      <c r="C10" s="61">
        <f>'Pole Attachment Request'!C11</f>
        <v>0</v>
      </c>
      <c r="D10" s="61">
        <f>'Pole Attachment Request'!B11</f>
        <v>0</v>
      </c>
      <c r="E10" s="62">
        <f>'Pole Attachment Request'!E11</f>
        <v>0</v>
      </c>
      <c r="F10" s="61">
        <f>'Pole Attachment Request'!F11</f>
        <v>0</v>
      </c>
      <c r="G10" s="48"/>
      <c r="H10" s="48"/>
      <c r="I10" s="49"/>
    </row>
    <row r="11" spans="1:9" ht="158.1" customHeight="1" thickTop="1" thickBot="1" x14ac:dyDescent="0.5">
      <c r="A11" s="71">
        <f>'Pole Attachment Request'!A12</f>
        <v>8</v>
      </c>
      <c r="B11" s="70">
        <f>'Pole Attachment Request'!D12</f>
        <v>0</v>
      </c>
      <c r="C11" s="61">
        <f>'Pole Attachment Request'!C12</f>
        <v>0</v>
      </c>
      <c r="D11" s="61">
        <f>'Pole Attachment Request'!B12</f>
        <v>0</v>
      </c>
      <c r="E11" s="62">
        <f>'Pole Attachment Request'!E12</f>
        <v>0</v>
      </c>
      <c r="F11" s="61">
        <f>'Pole Attachment Request'!F12</f>
        <v>0</v>
      </c>
      <c r="G11" s="56"/>
      <c r="H11" s="56"/>
      <c r="I11" s="58"/>
    </row>
    <row r="12" spans="1:9" ht="158.1" customHeight="1" thickTop="1" thickBot="1" x14ac:dyDescent="0.5">
      <c r="A12" s="71">
        <f>'Pole Attachment Request'!A13</f>
        <v>9</v>
      </c>
      <c r="B12" s="70">
        <f>'Pole Attachment Request'!D13</f>
        <v>0</v>
      </c>
      <c r="C12" s="61">
        <f>'Pole Attachment Request'!C13</f>
        <v>0</v>
      </c>
      <c r="D12" s="61">
        <f>'Pole Attachment Request'!B13</f>
        <v>0</v>
      </c>
      <c r="E12" s="62">
        <f>'Pole Attachment Request'!E13</f>
        <v>0</v>
      </c>
      <c r="F12" s="61">
        <f>'Pole Attachment Request'!F13</f>
        <v>0</v>
      </c>
      <c r="G12" s="52"/>
      <c r="H12" s="52"/>
      <c r="I12" s="57"/>
    </row>
    <row r="13" spans="1:9" ht="158.1" customHeight="1" thickTop="1" thickBot="1" x14ac:dyDescent="0.5">
      <c r="A13" s="72">
        <f>'Pole Attachment Request'!A14</f>
        <v>10</v>
      </c>
      <c r="B13" s="73">
        <f>'Pole Attachment Request'!D14</f>
        <v>0</v>
      </c>
      <c r="C13" s="74">
        <f>'Pole Attachment Request'!C14</f>
        <v>0</v>
      </c>
      <c r="D13" s="74">
        <f>'Pole Attachment Request'!B14</f>
        <v>0</v>
      </c>
      <c r="E13" s="75">
        <f>'Pole Attachment Request'!E14</f>
        <v>0</v>
      </c>
      <c r="F13" s="74">
        <f>'Pole Attachment Request'!F14</f>
        <v>0</v>
      </c>
      <c r="G13" s="46"/>
      <c r="H13" s="46"/>
      <c r="I13" s="47"/>
    </row>
    <row r="14" spans="1:9" ht="57.95" customHeight="1" thickBot="1" x14ac:dyDescent="0.95">
      <c r="A14" s="39"/>
      <c r="B14" s="130" t="s">
        <v>72</v>
      </c>
      <c r="C14" s="131"/>
      <c r="D14" s="33"/>
      <c r="E14" s="124" t="s">
        <v>17</v>
      </c>
      <c r="F14" s="85" t="s">
        <v>15</v>
      </c>
      <c r="G14" s="28"/>
      <c r="H14" s="81" t="s">
        <v>18</v>
      </c>
      <c r="I14" s="36"/>
    </row>
    <row r="15" spans="1:9" ht="57.95" customHeight="1" x14ac:dyDescent="0.9">
      <c r="A15" s="37"/>
      <c r="B15" s="82" t="s">
        <v>15</v>
      </c>
      <c r="C15" s="92">
        <f>COUNTIF(C4:C13,"E")</f>
        <v>0</v>
      </c>
      <c r="D15" s="29"/>
      <c r="E15" s="124"/>
      <c r="F15" s="85" t="s">
        <v>14</v>
      </c>
      <c r="G15" s="30"/>
      <c r="H15" s="11"/>
      <c r="I15" s="38"/>
    </row>
    <row r="16" spans="1:9" ht="57.95" customHeight="1" x14ac:dyDescent="0.9">
      <c r="A16" s="39"/>
      <c r="B16" s="83" t="s">
        <v>14</v>
      </c>
      <c r="C16" s="93">
        <f>COUNTIF(C4:C13,"T")</f>
        <v>0</v>
      </c>
      <c r="D16" s="33"/>
      <c r="E16" s="124"/>
      <c r="F16" s="85" t="s">
        <v>1</v>
      </c>
      <c r="G16" s="31"/>
      <c r="H16" s="12"/>
      <c r="I16" s="38"/>
    </row>
    <row r="17" spans="1:9" ht="57.95" customHeight="1" thickBot="1" x14ac:dyDescent="0.95">
      <c r="A17" s="39"/>
      <c r="B17" s="84" t="s">
        <v>13</v>
      </c>
      <c r="C17" s="94">
        <f>10 - COUNTIF(F4:F13,0)</f>
        <v>0</v>
      </c>
      <c r="D17" s="33"/>
      <c r="E17" s="124"/>
      <c r="F17" s="86" t="s">
        <v>16</v>
      </c>
      <c r="G17" s="31"/>
      <c r="H17" s="11"/>
      <c r="I17" s="38"/>
    </row>
    <row r="18" spans="1:9" ht="57.95" customHeight="1" thickBot="1" x14ac:dyDescent="0.95">
      <c r="A18" s="40"/>
      <c r="B18" s="41"/>
      <c r="C18" s="41"/>
      <c r="D18" s="42"/>
      <c r="E18" s="125"/>
      <c r="F18" s="87" t="s">
        <v>16</v>
      </c>
      <c r="G18" s="32"/>
      <c r="H18" s="43"/>
      <c r="I18" s="44"/>
    </row>
    <row r="19" spans="1:9" ht="57.95" customHeight="1" x14ac:dyDescent="0.45">
      <c r="A19" s="127" t="s">
        <v>71</v>
      </c>
      <c r="B19" s="128"/>
      <c r="C19" s="128"/>
      <c r="D19" s="128"/>
      <c r="E19" s="128"/>
      <c r="F19" s="128"/>
      <c r="G19" s="128"/>
      <c r="H19" s="128"/>
      <c r="I19" s="129"/>
    </row>
    <row r="20" spans="1:9" ht="57.95" customHeight="1" x14ac:dyDescent="1.05">
      <c r="A20" s="39"/>
      <c r="B20" s="126" t="s">
        <v>1</v>
      </c>
      <c r="C20" s="126"/>
      <c r="D20" s="80">
        <f>D2</f>
        <v>0</v>
      </c>
      <c r="E20" s="79">
        <f>E2</f>
        <v>0</v>
      </c>
      <c r="F20" s="78">
        <f>F2</f>
        <v>0</v>
      </c>
      <c r="G20" s="45" t="str">
        <f>G2</f>
        <v>Application Received Date:</v>
      </c>
      <c r="H20" s="76">
        <f>H2</f>
        <v>0</v>
      </c>
      <c r="I20" s="10"/>
    </row>
    <row r="21" spans="1:9" ht="25.15" x14ac:dyDescent="0.45">
      <c r="A21" s="23" t="s">
        <v>3</v>
      </c>
      <c r="B21" s="24" t="s">
        <v>12</v>
      </c>
      <c r="C21" s="25" t="s">
        <v>4</v>
      </c>
      <c r="D21" s="26" t="s">
        <v>8</v>
      </c>
      <c r="E21" s="26" t="s">
        <v>6</v>
      </c>
      <c r="F21" s="26" t="s">
        <v>9</v>
      </c>
      <c r="G21" s="26" t="s">
        <v>10</v>
      </c>
      <c r="H21" s="26" t="s">
        <v>73</v>
      </c>
      <c r="I21" s="27" t="s">
        <v>11</v>
      </c>
    </row>
    <row r="22" spans="1:9" ht="158.1" customHeight="1" thickBot="1" x14ac:dyDescent="0.5">
      <c r="A22" s="59">
        <f>'Pole Attachment Request'!A15</f>
        <v>11</v>
      </c>
      <c r="B22" s="53">
        <f>'Pole Attachment Request'!D15</f>
        <v>0</v>
      </c>
      <c r="C22" s="53">
        <f>'Pole Attachment Request'!C15</f>
        <v>0</v>
      </c>
      <c r="D22" s="53">
        <f>'Pole Attachment Request'!B15</f>
        <v>0</v>
      </c>
      <c r="E22" s="60">
        <f>'Pole Attachment Request'!E15</f>
        <v>0</v>
      </c>
      <c r="F22" s="53">
        <f>'Pole Attachment Request'!F15</f>
        <v>0</v>
      </c>
      <c r="G22" s="50"/>
      <c r="H22" s="50"/>
      <c r="I22" s="51"/>
    </row>
    <row r="23" spans="1:9" ht="158.1" customHeight="1" thickTop="1" thickBot="1" x14ac:dyDescent="0.5">
      <c r="A23" s="59">
        <f>'Pole Attachment Request'!A16</f>
        <v>12</v>
      </c>
      <c r="B23" s="66">
        <f>'Pole Attachment Request'!D16</f>
        <v>0</v>
      </c>
      <c r="C23" s="66">
        <f>'Pole Attachment Request'!C16</f>
        <v>0</v>
      </c>
      <c r="D23" s="66">
        <f>'Pole Attachment Request'!B16</f>
        <v>0</v>
      </c>
      <c r="E23" s="60">
        <f>'Pole Attachment Request'!E16</f>
        <v>0</v>
      </c>
      <c r="F23" s="66">
        <f>'Pole Attachment Request'!F16</f>
        <v>0</v>
      </c>
      <c r="G23" s="48"/>
      <c r="H23" s="48"/>
      <c r="I23" s="49"/>
    </row>
    <row r="24" spans="1:9" ht="158.1" customHeight="1" thickTop="1" thickBot="1" x14ac:dyDescent="0.5">
      <c r="A24" s="59">
        <f>'Pole Attachment Request'!A17</f>
        <v>13</v>
      </c>
      <c r="B24" s="66">
        <f>'Pole Attachment Request'!D17</f>
        <v>0</v>
      </c>
      <c r="C24" s="66">
        <f>'Pole Attachment Request'!C17</f>
        <v>0</v>
      </c>
      <c r="D24" s="66">
        <f>'Pole Attachment Request'!B17</f>
        <v>0</v>
      </c>
      <c r="E24" s="60">
        <f>'Pole Attachment Request'!E17</f>
        <v>0</v>
      </c>
      <c r="F24" s="66">
        <f>'Pole Attachment Request'!F17</f>
        <v>0</v>
      </c>
      <c r="G24" s="48"/>
      <c r="H24" s="48"/>
      <c r="I24" s="49"/>
    </row>
    <row r="25" spans="1:9" ht="158.1" customHeight="1" thickTop="1" thickBot="1" x14ac:dyDescent="0.5">
      <c r="A25" s="59">
        <f>'Pole Attachment Request'!A18</f>
        <v>14</v>
      </c>
      <c r="B25" s="66">
        <f>'Pole Attachment Request'!D18</f>
        <v>0</v>
      </c>
      <c r="C25" s="66">
        <f>'Pole Attachment Request'!C18</f>
        <v>0</v>
      </c>
      <c r="D25" s="66">
        <f>'Pole Attachment Request'!B18</f>
        <v>0</v>
      </c>
      <c r="E25" s="60">
        <f>'Pole Attachment Request'!E18</f>
        <v>0</v>
      </c>
      <c r="F25" s="66">
        <f>'Pole Attachment Request'!F18</f>
        <v>0</v>
      </c>
      <c r="G25" s="48"/>
      <c r="H25" s="48"/>
      <c r="I25" s="49"/>
    </row>
    <row r="26" spans="1:9" ht="158.1" customHeight="1" thickTop="1" thickBot="1" x14ac:dyDescent="0.5">
      <c r="A26" s="59">
        <f>'Pole Attachment Request'!A19</f>
        <v>15</v>
      </c>
      <c r="B26" s="66">
        <f>'Pole Attachment Request'!D19</f>
        <v>0</v>
      </c>
      <c r="C26" s="66">
        <f>'Pole Attachment Request'!C19</f>
        <v>0</v>
      </c>
      <c r="D26" s="66">
        <f>'Pole Attachment Request'!B19</f>
        <v>0</v>
      </c>
      <c r="E26" s="60">
        <f>'Pole Attachment Request'!E19</f>
        <v>0</v>
      </c>
      <c r="F26" s="66">
        <f>'Pole Attachment Request'!F19</f>
        <v>0</v>
      </c>
      <c r="G26" s="48"/>
      <c r="H26" s="48"/>
      <c r="I26" s="49"/>
    </row>
    <row r="27" spans="1:9" ht="158.1" customHeight="1" thickTop="1" thickBot="1" x14ac:dyDescent="0.5">
      <c r="A27" s="59">
        <f>'Pole Attachment Request'!A20</f>
        <v>16</v>
      </c>
      <c r="B27" s="66">
        <f>'Pole Attachment Request'!D20</f>
        <v>0</v>
      </c>
      <c r="C27" s="66">
        <f>'Pole Attachment Request'!C20</f>
        <v>0</v>
      </c>
      <c r="D27" s="66">
        <f>'Pole Attachment Request'!B20</f>
        <v>0</v>
      </c>
      <c r="E27" s="60">
        <f>'Pole Attachment Request'!E20</f>
        <v>0</v>
      </c>
      <c r="F27" s="66">
        <f>'Pole Attachment Request'!F20</f>
        <v>0</v>
      </c>
      <c r="G27" s="48"/>
      <c r="H27" s="48"/>
      <c r="I27" s="49"/>
    </row>
    <row r="28" spans="1:9" ht="158.1" customHeight="1" thickTop="1" thickBot="1" x14ac:dyDescent="0.5">
      <c r="A28" s="59">
        <f>'Pole Attachment Request'!A21</f>
        <v>17</v>
      </c>
      <c r="B28" s="66">
        <f>'Pole Attachment Request'!D21</f>
        <v>0</v>
      </c>
      <c r="C28" s="66">
        <f>'Pole Attachment Request'!C21</f>
        <v>0</v>
      </c>
      <c r="D28" s="66">
        <f>'Pole Attachment Request'!B21</f>
        <v>0</v>
      </c>
      <c r="E28" s="60">
        <f>'Pole Attachment Request'!E21</f>
        <v>0</v>
      </c>
      <c r="F28" s="66">
        <f>'Pole Attachment Request'!F21</f>
        <v>0</v>
      </c>
      <c r="G28" s="48"/>
      <c r="H28" s="48"/>
      <c r="I28" s="49"/>
    </row>
    <row r="29" spans="1:9" ht="158.1" customHeight="1" thickTop="1" thickBot="1" x14ac:dyDescent="0.5">
      <c r="A29" s="59">
        <f>'Pole Attachment Request'!A22</f>
        <v>18</v>
      </c>
      <c r="B29" s="66">
        <f>'Pole Attachment Request'!D22</f>
        <v>0</v>
      </c>
      <c r="C29" s="66">
        <f>'Pole Attachment Request'!C22</f>
        <v>0</v>
      </c>
      <c r="D29" s="66">
        <f>'Pole Attachment Request'!B22</f>
        <v>0</v>
      </c>
      <c r="E29" s="60">
        <f>'Pole Attachment Request'!E22</f>
        <v>0</v>
      </c>
      <c r="F29" s="66">
        <f>'Pole Attachment Request'!F22</f>
        <v>0</v>
      </c>
      <c r="G29" s="56"/>
      <c r="H29" s="56"/>
      <c r="I29" s="58"/>
    </row>
    <row r="30" spans="1:9" ht="158.1" customHeight="1" thickTop="1" thickBot="1" x14ac:dyDescent="0.5">
      <c r="A30" s="59">
        <f>'Pole Attachment Request'!A23</f>
        <v>19</v>
      </c>
      <c r="B30" s="66">
        <f>'Pole Attachment Request'!D23</f>
        <v>0</v>
      </c>
      <c r="C30" s="66">
        <f>'Pole Attachment Request'!C23</f>
        <v>0</v>
      </c>
      <c r="D30" s="66">
        <f>'Pole Attachment Request'!B23</f>
        <v>0</v>
      </c>
      <c r="E30" s="60">
        <f>'Pole Attachment Request'!E23</f>
        <v>0</v>
      </c>
      <c r="F30" s="66">
        <f>'Pole Attachment Request'!F23</f>
        <v>0</v>
      </c>
      <c r="G30" s="52"/>
      <c r="H30" s="52"/>
      <c r="I30" s="57"/>
    </row>
    <row r="31" spans="1:9" ht="158.1" customHeight="1" thickTop="1" thickBot="1" x14ac:dyDescent="0.5">
      <c r="A31" s="59">
        <f>'Pole Attachment Request'!A24</f>
        <v>20</v>
      </c>
      <c r="B31" s="108">
        <f>'Pole Attachment Request'!D24</f>
        <v>0</v>
      </c>
      <c r="C31" s="108">
        <f>'Pole Attachment Request'!C24</f>
        <v>0</v>
      </c>
      <c r="D31" s="108">
        <f>'Pole Attachment Request'!B24</f>
        <v>0</v>
      </c>
      <c r="E31" s="109">
        <f>'Pole Attachment Request'!E24</f>
        <v>0</v>
      </c>
      <c r="F31" s="108">
        <f>'Pole Attachment Request'!F24</f>
        <v>0</v>
      </c>
      <c r="G31" s="110"/>
      <c r="H31" s="110"/>
      <c r="I31" s="111"/>
    </row>
    <row r="32" spans="1:9" ht="57.95" customHeight="1" thickBot="1" x14ac:dyDescent="0.95">
      <c r="A32" s="34"/>
      <c r="B32" s="121" t="s">
        <v>72</v>
      </c>
      <c r="C32" s="122"/>
      <c r="D32" s="35"/>
      <c r="E32" s="123" t="s">
        <v>17</v>
      </c>
      <c r="F32" s="88" t="s">
        <v>15</v>
      </c>
      <c r="G32" s="28"/>
      <c r="H32" s="81" t="s">
        <v>18</v>
      </c>
      <c r="I32" s="36"/>
    </row>
    <row r="33" spans="1:9" ht="57.95" customHeight="1" x14ac:dyDescent="0.9">
      <c r="A33" s="37"/>
      <c r="B33" s="82" t="s">
        <v>15</v>
      </c>
      <c r="C33" s="92">
        <f>COUNTIF(C22:C31,"E")</f>
        <v>0</v>
      </c>
      <c r="D33" s="29"/>
      <c r="E33" s="124"/>
      <c r="F33" s="85" t="s">
        <v>14</v>
      </c>
      <c r="G33" s="30"/>
      <c r="H33" s="11"/>
      <c r="I33" s="38"/>
    </row>
    <row r="34" spans="1:9" ht="57.95" customHeight="1" x14ac:dyDescent="0.9">
      <c r="A34" s="39"/>
      <c r="B34" s="83" t="s">
        <v>14</v>
      </c>
      <c r="C34" s="93">
        <f>COUNTIF(C22:C31,"T")</f>
        <v>0</v>
      </c>
      <c r="D34" s="33"/>
      <c r="E34" s="124"/>
      <c r="F34" s="85" t="s">
        <v>1</v>
      </c>
      <c r="G34" s="31"/>
      <c r="H34" s="12"/>
      <c r="I34" s="38"/>
    </row>
    <row r="35" spans="1:9" ht="57.95" customHeight="1" thickBot="1" x14ac:dyDescent="0.95">
      <c r="A35" s="39"/>
      <c r="B35" s="84" t="s">
        <v>13</v>
      </c>
      <c r="C35" s="94">
        <f>10 - COUNTIF(F22:F31,0)</f>
        <v>0</v>
      </c>
      <c r="D35" s="33"/>
      <c r="E35" s="124"/>
      <c r="F35" s="86" t="s">
        <v>16</v>
      </c>
      <c r="G35" s="31"/>
      <c r="H35" s="11"/>
      <c r="I35" s="38"/>
    </row>
    <row r="36" spans="1:9" ht="57.95" customHeight="1" thickBot="1" x14ac:dyDescent="0.95">
      <c r="A36" s="40"/>
      <c r="B36" s="41"/>
      <c r="C36" s="41"/>
      <c r="D36" s="42"/>
      <c r="E36" s="125"/>
      <c r="F36" s="87" t="s">
        <v>16</v>
      </c>
      <c r="G36" s="32"/>
      <c r="H36" s="43"/>
      <c r="I36" s="44"/>
    </row>
    <row r="37" spans="1:9" ht="57.95" customHeight="1" x14ac:dyDescent="0.45">
      <c r="A37" s="127" t="s">
        <v>71</v>
      </c>
      <c r="B37" s="128"/>
      <c r="C37" s="128"/>
      <c r="D37" s="128"/>
      <c r="E37" s="128"/>
      <c r="F37" s="128"/>
      <c r="G37" s="128"/>
      <c r="H37" s="128"/>
      <c r="I37" s="129"/>
    </row>
    <row r="38" spans="1:9" ht="57.95" customHeight="1" x14ac:dyDescent="1.05">
      <c r="A38" s="39"/>
      <c r="B38" s="126" t="s">
        <v>1</v>
      </c>
      <c r="C38" s="126"/>
      <c r="D38" s="80">
        <f>D2</f>
        <v>0</v>
      </c>
      <c r="E38" s="79">
        <f>E2</f>
        <v>0</v>
      </c>
      <c r="F38" s="78">
        <f>F2</f>
        <v>0</v>
      </c>
      <c r="G38" s="45" t="str">
        <f>G2</f>
        <v>Application Received Date:</v>
      </c>
      <c r="H38" s="76">
        <f>H2</f>
        <v>0</v>
      </c>
      <c r="I38" s="10"/>
    </row>
    <row r="39" spans="1:9" ht="25.15" x14ac:dyDescent="0.45">
      <c r="A39" s="23" t="s">
        <v>3</v>
      </c>
      <c r="B39" s="24" t="s">
        <v>12</v>
      </c>
      <c r="C39" s="25" t="s">
        <v>4</v>
      </c>
      <c r="D39" s="26" t="s">
        <v>8</v>
      </c>
      <c r="E39" s="26" t="s">
        <v>6</v>
      </c>
      <c r="F39" s="26" t="s">
        <v>9</v>
      </c>
      <c r="G39" s="26" t="s">
        <v>10</v>
      </c>
      <c r="H39" s="26" t="s">
        <v>73</v>
      </c>
      <c r="I39" s="27" t="s">
        <v>11</v>
      </c>
    </row>
    <row r="40" spans="1:9" ht="158.1" customHeight="1" thickBot="1" x14ac:dyDescent="0.5">
      <c r="A40" s="59">
        <f>'Pole Attachment Request'!A25</f>
        <v>21</v>
      </c>
      <c r="B40" s="53">
        <f>'Pole Attachment Request'!D25</f>
        <v>0</v>
      </c>
      <c r="C40" s="53">
        <f>'Pole Attachment Request'!C25</f>
        <v>0</v>
      </c>
      <c r="D40" s="53">
        <f>'Pole Attachment Request'!B25</f>
        <v>0</v>
      </c>
      <c r="E40" s="60">
        <f>'Pole Attachment Request'!E25</f>
        <v>0</v>
      </c>
      <c r="F40" s="53">
        <f>'Pole Attachment Request'!F25</f>
        <v>0</v>
      </c>
      <c r="G40" s="50"/>
      <c r="H40" s="50"/>
      <c r="I40" s="51"/>
    </row>
    <row r="41" spans="1:9" ht="158.1" customHeight="1" thickTop="1" thickBot="1" x14ac:dyDescent="0.5">
      <c r="A41" s="59">
        <f>'Pole Attachment Request'!A26</f>
        <v>22</v>
      </c>
      <c r="B41" s="66">
        <f>'Pole Attachment Request'!D26</f>
        <v>0</v>
      </c>
      <c r="C41" s="66">
        <f>'Pole Attachment Request'!C26</f>
        <v>0</v>
      </c>
      <c r="D41" s="66">
        <f>'Pole Attachment Request'!B26</f>
        <v>0</v>
      </c>
      <c r="E41" s="60">
        <f>'Pole Attachment Request'!E26</f>
        <v>0</v>
      </c>
      <c r="F41" s="66">
        <f>'Pole Attachment Request'!F26</f>
        <v>0</v>
      </c>
      <c r="G41" s="48"/>
      <c r="H41" s="48"/>
      <c r="I41" s="49"/>
    </row>
    <row r="42" spans="1:9" ht="158.1" customHeight="1" thickTop="1" thickBot="1" x14ac:dyDescent="0.5">
      <c r="A42" s="59">
        <f>'Pole Attachment Request'!A27</f>
        <v>23</v>
      </c>
      <c r="B42" s="66">
        <f>'Pole Attachment Request'!D27</f>
        <v>0</v>
      </c>
      <c r="C42" s="66">
        <f>'Pole Attachment Request'!C27</f>
        <v>0</v>
      </c>
      <c r="D42" s="66">
        <f>'Pole Attachment Request'!B27</f>
        <v>0</v>
      </c>
      <c r="E42" s="60">
        <f>'Pole Attachment Request'!E27</f>
        <v>0</v>
      </c>
      <c r="F42" s="66">
        <f>'Pole Attachment Request'!F27</f>
        <v>0</v>
      </c>
      <c r="G42" s="48"/>
      <c r="H42" s="48"/>
      <c r="I42" s="49"/>
    </row>
    <row r="43" spans="1:9" ht="158.1" customHeight="1" thickTop="1" thickBot="1" x14ac:dyDescent="0.5">
      <c r="A43" s="59">
        <f>'Pole Attachment Request'!A28</f>
        <v>24</v>
      </c>
      <c r="B43" s="66">
        <f>'Pole Attachment Request'!D28</f>
        <v>0</v>
      </c>
      <c r="C43" s="66">
        <f>'Pole Attachment Request'!C28</f>
        <v>0</v>
      </c>
      <c r="D43" s="66">
        <f>'Pole Attachment Request'!B28</f>
        <v>0</v>
      </c>
      <c r="E43" s="60">
        <f>'Pole Attachment Request'!E28</f>
        <v>0</v>
      </c>
      <c r="F43" s="66">
        <f>'Pole Attachment Request'!F28</f>
        <v>0</v>
      </c>
      <c r="G43" s="48"/>
      <c r="H43" s="48"/>
      <c r="I43" s="49"/>
    </row>
    <row r="44" spans="1:9" ht="158.1" customHeight="1" thickTop="1" thickBot="1" x14ac:dyDescent="0.5">
      <c r="A44" s="59">
        <f>'Pole Attachment Request'!A29</f>
        <v>25</v>
      </c>
      <c r="B44" s="66">
        <f>'Pole Attachment Request'!D29</f>
        <v>0</v>
      </c>
      <c r="C44" s="66">
        <f>'Pole Attachment Request'!C29</f>
        <v>0</v>
      </c>
      <c r="D44" s="66">
        <f>'Pole Attachment Request'!B29</f>
        <v>0</v>
      </c>
      <c r="E44" s="60">
        <f>'Pole Attachment Request'!E29</f>
        <v>0</v>
      </c>
      <c r="F44" s="66">
        <f>'Pole Attachment Request'!F29</f>
        <v>0</v>
      </c>
      <c r="G44" s="48"/>
      <c r="H44" s="48"/>
      <c r="I44" s="49"/>
    </row>
    <row r="45" spans="1:9" ht="158.1" customHeight="1" thickTop="1" thickBot="1" x14ac:dyDescent="0.5">
      <c r="A45" s="59">
        <f>'Pole Attachment Request'!A30</f>
        <v>26</v>
      </c>
      <c r="B45" s="66">
        <f>'Pole Attachment Request'!D30</f>
        <v>0</v>
      </c>
      <c r="C45" s="66">
        <f>'Pole Attachment Request'!C30</f>
        <v>0</v>
      </c>
      <c r="D45" s="66">
        <f>'Pole Attachment Request'!B30</f>
        <v>0</v>
      </c>
      <c r="E45" s="60">
        <f>'Pole Attachment Request'!E30</f>
        <v>0</v>
      </c>
      <c r="F45" s="66">
        <f>'Pole Attachment Request'!F30</f>
        <v>0</v>
      </c>
      <c r="G45" s="48"/>
      <c r="H45" s="48"/>
      <c r="I45" s="49"/>
    </row>
    <row r="46" spans="1:9" ht="158.1" customHeight="1" thickTop="1" thickBot="1" x14ac:dyDescent="0.5">
      <c r="A46" s="59">
        <f>'Pole Attachment Request'!A31</f>
        <v>27</v>
      </c>
      <c r="B46" s="66">
        <f>'Pole Attachment Request'!D31</f>
        <v>0</v>
      </c>
      <c r="C46" s="66">
        <f>'Pole Attachment Request'!C31</f>
        <v>0</v>
      </c>
      <c r="D46" s="66">
        <f>'Pole Attachment Request'!B31</f>
        <v>0</v>
      </c>
      <c r="E46" s="60">
        <f>'Pole Attachment Request'!E31</f>
        <v>0</v>
      </c>
      <c r="F46" s="66">
        <f>'Pole Attachment Request'!F31</f>
        <v>0</v>
      </c>
      <c r="G46" s="48"/>
      <c r="H46" s="48"/>
      <c r="I46" s="49"/>
    </row>
    <row r="47" spans="1:9" ht="158.1" customHeight="1" thickTop="1" thickBot="1" x14ac:dyDescent="0.5">
      <c r="A47" s="59">
        <f>'Pole Attachment Request'!A32</f>
        <v>28</v>
      </c>
      <c r="B47" s="66">
        <f>'Pole Attachment Request'!D32</f>
        <v>0</v>
      </c>
      <c r="C47" s="66">
        <f>'Pole Attachment Request'!C32</f>
        <v>0</v>
      </c>
      <c r="D47" s="66">
        <f>'Pole Attachment Request'!B32</f>
        <v>0</v>
      </c>
      <c r="E47" s="60">
        <f>'Pole Attachment Request'!E32</f>
        <v>0</v>
      </c>
      <c r="F47" s="66">
        <f>'Pole Attachment Request'!F32</f>
        <v>0</v>
      </c>
      <c r="G47" s="56"/>
      <c r="H47" s="56"/>
      <c r="I47" s="58"/>
    </row>
    <row r="48" spans="1:9" ht="158.1" customHeight="1" thickTop="1" thickBot="1" x14ac:dyDescent="0.5">
      <c r="A48" s="59">
        <f>'Pole Attachment Request'!A33</f>
        <v>29</v>
      </c>
      <c r="B48" s="66">
        <f>'Pole Attachment Request'!D33</f>
        <v>0</v>
      </c>
      <c r="C48" s="66">
        <f>'Pole Attachment Request'!C33</f>
        <v>0</v>
      </c>
      <c r="D48" s="66">
        <f>'Pole Attachment Request'!B33</f>
        <v>0</v>
      </c>
      <c r="E48" s="60">
        <f>'Pole Attachment Request'!E33</f>
        <v>0</v>
      </c>
      <c r="F48" s="66">
        <f>'Pole Attachment Request'!F33</f>
        <v>0</v>
      </c>
      <c r="G48" s="52"/>
      <c r="H48" s="52"/>
      <c r="I48" s="57"/>
    </row>
    <row r="49" spans="1:9" ht="158.1" customHeight="1" thickTop="1" thickBot="1" x14ac:dyDescent="0.5">
      <c r="A49" s="59">
        <f>'Pole Attachment Request'!A34</f>
        <v>30</v>
      </c>
      <c r="B49" s="108">
        <f>'Pole Attachment Request'!D34</f>
        <v>0</v>
      </c>
      <c r="C49" s="108">
        <f>'Pole Attachment Request'!C34</f>
        <v>0</v>
      </c>
      <c r="D49" s="108">
        <f>'Pole Attachment Request'!B34</f>
        <v>0</v>
      </c>
      <c r="E49" s="109">
        <f>'Pole Attachment Request'!E34</f>
        <v>0</v>
      </c>
      <c r="F49" s="108">
        <f>'Pole Attachment Request'!F34</f>
        <v>0</v>
      </c>
      <c r="G49" s="110"/>
      <c r="H49" s="110"/>
      <c r="I49" s="111"/>
    </row>
    <row r="50" spans="1:9" ht="57.95" customHeight="1" thickBot="1" x14ac:dyDescent="0.95">
      <c r="A50" s="34"/>
      <c r="B50" s="121" t="s">
        <v>72</v>
      </c>
      <c r="C50" s="122"/>
      <c r="D50" s="95"/>
      <c r="E50" s="123" t="s">
        <v>17</v>
      </c>
      <c r="F50" s="88" t="s">
        <v>15</v>
      </c>
      <c r="G50" s="96"/>
      <c r="H50" s="81" t="s">
        <v>18</v>
      </c>
      <c r="I50" s="36"/>
    </row>
    <row r="51" spans="1:9" ht="57.95" customHeight="1" x14ac:dyDescent="0.9">
      <c r="A51" s="37"/>
      <c r="B51" s="82" t="s">
        <v>15</v>
      </c>
      <c r="C51" s="92">
        <f>COUNTIF(C40:C49,"E")</f>
        <v>0</v>
      </c>
      <c r="D51" s="97"/>
      <c r="E51" s="124"/>
      <c r="F51" s="85" t="s">
        <v>14</v>
      </c>
      <c r="G51" s="98"/>
      <c r="H51" s="77"/>
      <c r="I51" s="38"/>
    </row>
    <row r="52" spans="1:9" ht="57.95" customHeight="1" x14ac:dyDescent="0.9">
      <c r="A52" s="39"/>
      <c r="B52" s="83" t="s">
        <v>14</v>
      </c>
      <c r="C52" s="93">
        <f>COUNTIF(C40:C49,"T")</f>
        <v>0</v>
      </c>
      <c r="D52" s="77"/>
      <c r="E52" s="124"/>
      <c r="F52" s="85" t="s">
        <v>1</v>
      </c>
      <c r="G52" s="90"/>
      <c r="H52" s="77"/>
      <c r="I52" s="38"/>
    </row>
    <row r="53" spans="1:9" ht="57.95" customHeight="1" thickBot="1" x14ac:dyDescent="0.95">
      <c r="A53" s="39"/>
      <c r="B53" s="84" t="s">
        <v>13</v>
      </c>
      <c r="C53" s="94">
        <f>10 - COUNTIF(F40:F49,0)</f>
        <v>0</v>
      </c>
      <c r="D53" s="77"/>
      <c r="E53" s="124"/>
      <c r="F53" s="86" t="s">
        <v>16</v>
      </c>
      <c r="G53" s="90"/>
      <c r="H53" s="77"/>
      <c r="I53" s="38"/>
    </row>
    <row r="54" spans="1:9" ht="57.95" customHeight="1" thickBot="1" x14ac:dyDescent="0.95">
      <c r="A54" s="40"/>
      <c r="B54" s="99"/>
      <c r="C54" s="99"/>
      <c r="D54" s="100"/>
      <c r="E54" s="125"/>
      <c r="F54" s="87" t="s">
        <v>16</v>
      </c>
      <c r="G54" s="91"/>
      <c r="H54" s="99"/>
      <c r="I54" s="44"/>
    </row>
    <row r="55" spans="1:9" ht="57.95" customHeight="1" x14ac:dyDescent="0.45">
      <c r="A55" s="127" t="s">
        <v>71</v>
      </c>
      <c r="B55" s="128"/>
      <c r="C55" s="128"/>
      <c r="D55" s="128"/>
      <c r="E55" s="128"/>
      <c r="F55" s="128"/>
      <c r="G55" s="128"/>
      <c r="H55" s="128"/>
      <c r="I55" s="129"/>
    </row>
    <row r="56" spans="1:9" ht="57.95" customHeight="1" x14ac:dyDescent="1.05">
      <c r="A56" s="39"/>
      <c r="B56" s="126" t="s">
        <v>1</v>
      </c>
      <c r="C56" s="126"/>
      <c r="D56" s="80">
        <f>D20</f>
        <v>0</v>
      </c>
      <c r="E56" s="79">
        <f>E2</f>
        <v>0</v>
      </c>
      <c r="F56" s="78">
        <f>F20</f>
        <v>0</v>
      </c>
      <c r="G56" s="45" t="str">
        <f>G2</f>
        <v>Application Received Date:</v>
      </c>
      <c r="H56" s="76">
        <f>H20</f>
        <v>0</v>
      </c>
      <c r="I56" s="10"/>
    </row>
    <row r="57" spans="1:9" ht="25.15" x14ac:dyDescent="0.45">
      <c r="A57" s="23" t="s">
        <v>3</v>
      </c>
      <c r="B57" s="24" t="s">
        <v>12</v>
      </c>
      <c r="C57" s="25" t="s">
        <v>4</v>
      </c>
      <c r="D57" s="26" t="s">
        <v>8</v>
      </c>
      <c r="E57" s="26" t="s">
        <v>6</v>
      </c>
      <c r="F57" s="26" t="s">
        <v>9</v>
      </c>
      <c r="G57" s="26" t="s">
        <v>10</v>
      </c>
      <c r="H57" s="26" t="s">
        <v>73</v>
      </c>
      <c r="I57" s="27" t="s">
        <v>11</v>
      </c>
    </row>
    <row r="58" spans="1:9" ht="158.1" customHeight="1" thickBot="1" x14ac:dyDescent="0.5">
      <c r="A58" s="59">
        <f>'Pole Attachment Request'!A35</f>
        <v>31</v>
      </c>
      <c r="B58" s="53">
        <f>'Pole Attachment Request'!D35</f>
        <v>0</v>
      </c>
      <c r="C58" s="53">
        <f>'Pole Attachment Request'!C35</f>
        <v>0</v>
      </c>
      <c r="D58" s="53">
        <f>'Pole Attachment Request'!B35</f>
        <v>0</v>
      </c>
      <c r="E58" s="60">
        <f>'Pole Attachment Request'!E35</f>
        <v>0</v>
      </c>
      <c r="F58" s="53">
        <f>'Pole Attachment Request'!F35</f>
        <v>0</v>
      </c>
      <c r="G58" s="50"/>
      <c r="H58" s="50"/>
      <c r="I58" s="51"/>
    </row>
    <row r="59" spans="1:9" ht="158.1" customHeight="1" thickTop="1" thickBot="1" x14ac:dyDescent="0.5">
      <c r="A59" s="59">
        <f>'Pole Attachment Request'!A36</f>
        <v>32</v>
      </c>
      <c r="B59" s="66">
        <f>'Pole Attachment Request'!D36</f>
        <v>0</v>
      </c>
      <c r="C59" s="66">
        <f>'Pole Attachment Request'!C36</f>
        <v>0</v>
      </c>
      <c r="D59" s="66">
        <f>'Pole Attachment Request'!B36</f>
        <v>0</v>
      </c>
      <c r="E59" s="60">
        <f>'Pole Attachment Request'!E36</f>
        <v>0</v>
      </c>
      <c r="F59" s="66">
        <f>'Pole Attachment Request'!F36</f>
        <v>0</v>
      </c>
      <c r="G59" s="48"/>
      <c r="H59" s="48"/>
      <c r="I59" s="49"/>
    </row>
    <row r="60" spans="1:9" ht="158.1" customHeight="1" thickTop="1" thickBot="1" x14ac:dyDescent="0.5">
      <c r="A60" s="59">
        <f>'Pole Attachment Request'!A37</f>
        <v>33</v>
      </c>
      <c r="B60" s="66">
        <f>'Pole Attachment Request'!D37</f>
        <v>0</v>
      </c>
      <c r="C60" s="66">
        <f>'Pole Attachment Request'!C37</f>
        <v>0</v>
      </c>
      <c r="D60" s="66">
        <f>'Pole Attachment Request'!B37</f>
        <v>0</v>
      </c>
      <c r="E60" s="60">
        <f>'Pole Attachment Request'!E37</f>
        <v>0</v>
      </c>
      <c r="F60" s="66">
        <f>'Pole Attachment Request'!F37</f>
        <v>0</v>
      </c>
      <c r="G60" s="48"/>
      <c r="H60" s="48"/>
      <c r="I60" s="49"/>
    </row>
    <row r="61" spans="1:9" ht="158.1" customHeight="1" thickTop="1" thickBot="1" x14ac:dyDescent="0.5">
      <c r="A61" s="59">
        <f>'Pole Attachment Request'!A38</f>
        <v>34</v>
      </c>
      <c r="B61" s="66">
        <f>'Pole Attachment Request'!D38</f>
        <v>0</v>
      </c>
      <c r="C61" s="66">
        <f>'Pole Attachment Request'!C38</f>
        <v>0</v>
      </c>
      <c r="D61" s="66">
        <f>'Pole Attachment Request'!B38</f>
        <v>0</v>
      </c>
      <c r="E61" s="60">
        <f>'Pole Attachment Request'!E38</f>
        <v>0</v>
      </c>
      <c r="F61" s="66">
        <f>'Pole Attachment Request'!F38</f>
        <v>0</v>
      </c>
      <c r="G61" s="48"/>
      <c r="H61" s="48"/>
      <c r="I61" s="49"/>
    </row>
    <row r="62" spans="1:9" ht="158.1" customHeight="1" thickTop="1" thickBot="1" x14ac:dyDescent="0.5">
      <c r="A62" s="59">
        <f>'Pole Attachment Request'!A39</f>
        <v>35</v>
      </c>
      <c r="B62" s="66">
        <f>'Pole Attachment Request'!D39</f>
        <v>0</v>
      </c>
      <c r="C62" s="66">
        <f>'Pole Attachment Request'!C39</f>
        <v>0</v>
      </c>
      <c r="D62" s="66">
        <f>'Pole Attachment Request'!B39</f>
        <v>0</v>
      </c>
      <c r="E62" s="60">
        <f>'Pole Attachment Request'!E39</f>
        <v>0</v>
      </c>
      <c r="F62" s="66">
        <f>'Pole Attachment Request'!F39</f>
        <v>0</v>
      </c>
      <c r="G62" s="48"/>
      <c r="H62" s="48"/>
      <c r="I62" s="49"/>
    </row>
    <row r="63" spans="1:9" ht="158.1" customHeight="1" thickTop="1" thickBot="1" x14ac:dyDescent="0.5">
      <c r="A63" s="59">
        <f>'Pole Attachment Request'!A40</f>
        <v>36</v>
      </c>
      <c r="B63" s="66">
        <f>'Pole Attachment Request'!D40</f>
        <v>0</v>
      </c>
      <c r="C63" s="66">
        <f>'Pole Attachment Request'!C40</f>
        <v>0</v>
      </c>
      <c r="D63" s="66">
        <f>'Pole Attachment Request'!B40</f>
        <v>0</v>
      </c>
      <c r="E63" s="60">
        <f>'Pole Attachment Request'!E40</f>
        <v>0</v>
      </c>
      <c r="F63" s="66">
        <f>'Pole Attachment Request'!F40</f>
        <v>0</v>
      </c>
      <c r="G63" s="48"/>
      <c r="H63" s="48"/>
      <c r="I63" s="49"/>
    </row>
    <row r="64" spans="1:9" ht="158.1" customHeight="1" thickTop="1" thickBot="1" x14ac:dyDescent="0.5">
      <c r="A64" s="59">
        <f>'Pole Attachment Request'!A41</f>
        <v>37</v>
      </c>
      <c r="B64" s="66">
        <f>'Pole Attachment Request'!D41</f>
        <v>0</v>
      </c>
      <c r="C64" s="66">
        <f>'Pole Attachment Request'!C41</f>
        <v>0</v>
      </c>
      <c r="D64" s="66">
        <f>'Pole Attachment Request'!B41</f>
        <v>0</v>
      </c>
      <c r="E64" s="60">
        <f>'Pole Attachment Request'!E41</f>
        <v>0</v>
      </c>
      <c r="F64" s="66">
        <f>'Pole Attachment Request'!F41</f>
        <v>0</v>
      </c>
      <c r="G64" s="48"/>
      <c r="H64" s="48"/>
      <c r="I64" s="49"/>
    </row>
    <row r="65" spans="1:9" ht="158.1" customHeight="1" thickTop="1" thickBot="1" x14ac:dyDescent="0.5">
      <c r="A65" s="59">
        <f>'Pole Attachment Request'!A42</f>
        <v>38</v>
      </c>
      <c r="B65" s="66">
        <f>'Pole Attachment Request'!D42</f>
        <v>0</v>
      </c>
      <c r="C65" s="66">
        <f>'Pole Attachment Request'!C42</f>
        <v>0</v>
      </c>
      <c r="D65" s="66">
        <f>'Pole Attachment Request'!B42</f>
        <v>0</v>
      </c>
      <c r="E65" s="60">
        <f>'Pole Attachment Request'!E42</f>
        <v>0</v>
      </c>
      <c r="F65" s="66">
        <f>'Pole Attachment Request'!F42</f>
        <v>0</v>
      </c>
      <c r="G65" s="56"/>
      <c r="H65" s="56"/>
      <c r="I65" s="58"/>
    </row>
    <row r="66" spans="1:9" ht="158.1" customHeight="1" thickTop="1" thickBot="1" x14ac:dyDescent="0.5">
      <c r="A66" s="59">
        <f>'Pole Attachment Request'!A43</f>
        <v>39</v>
      </c>
      <c r="B66" s="66">
        <f>'Pole Attachment Request'!D43</f>
        <v>0</v>
      </c>
      <c r="C66" s="66">
        <f>'Pole Attachment Request'!C43</f>
        <v>0</v>
      </c>
      <c r="D66" s="66">
        <f>'Pole Attachment Request'!B43</f>
        <v>0</v>
      </c>
      <c r="E66" s="60">
        <f>'Pole Attachment Request'!E43</f>
        <v>0</v>
      </c>
      <c r="F66" s="66">
        <f>'Pole Attachment Request'!F43</f>
        <v>0</v>
      </c>
      <c r="G66" s="52"/>
      <c r="H66" s="52"/>
      <c r="I66" s="57"/>
    </row>
    <row r="67" spans="1:9" ht="158.1" customHeight="1" thickTop="1" thickBot="1" x14ac:dyDescent="0.5">
      <c r="A67" s="59">
        <f>'Pole Attachment Request'!A44</f>
        <v>40</v>
      </c>
      <c r="B67" s="108">
        <f>'Pole Attachment Request'!D44</f>
        <v>0</v>
      </c>
      <c r="C67" s="108">
        <f>'Pole Attachment Request'!C44</f>
        <v>0</v>
      </c>
      <c r="D67" s="108">
        <f>'Pole Attachment Request'!B44</f>
        <v>0</v>
      </c>
      <c r="E67" s="109">
        <f>'Pole Attachment Request'!E44</f>
        <v>0</v>
      </c>
      <c r="F67" s="108">
        <f>'Pole Attachment Request'!F44</f>
        <v>0</v>
      </c>
      <c r="G67" s="110"/>
      <c r="H67" s="110"/>
      <c r="I67" s="111"/>
    </row>
    <row r="68" spans="1:9" ht="57.95" customHeight="1" thickBot="1" x14ac:dyDescent="0.95">
      <c r="A68" s="34"/>
      <c r="B68" s="121" t="s">
        <v>72</v>
      </c>
      <c r="C68" s="122"/>
      <c r="D68" s="95"/>
      <c r="E68" s="123" t="s">
        <v>17</v>
      </c>
      <c r="F68" s="88" t="s">
        <v>15</v>
      </c>
      <c r="G68" s="96"/>
      <c r="H68" s="81" t="s">
        <v>18</v>
      </c>
      <c r="I68" s="36"/>
    </row>
    <row r="69" spans="1:9" ht="57.95" customHeight="1" x14ac:dyDescent="0.9">
      <c r="A69" s="37"/>
      <c r="B69" s="82" t="s">
        <v>15</v>
      </c>
      <c r="C69" s="92">
        <f>COUNTIF(C58:C67,"E")</f>
        <v>0</v>
      </c>
      <c r="D69" s="97"/>
      <c r="E69" s="124"/>
      <c r="F69" s="85" t="s">
        <v>14</v>
      </c>
      <c r="G69" s="98"/>
      <c r="H69" s="77"/>
      <c r="I69" s="38"/>
    </row>
    <row r="70" spans="1:9" ht="57.95" customHeight="1" x14ac:dyDescent="0.9">
      <c r="A70" s="39"/>
      <c r="B70" s="83" t="s">
        <v>14</v>
      </c>
      <c r="C70" s="93">
        <f>COUNTIF(C58:C67,"T")</f>
        <v>0</v>
      </c>
      <c r="D70" s="77"/>
      <c r="E70" s="124"/>
      <c r="F70" s="85" t="s">
        <v>1</v>
      </c>
      <c r="G70" s="90"/>
      <c r="H70" s="77"/>
      <c r="I70" s="38"/>
    </row>
    <row r="71" spans="1:9" ht="57.95" customHeight="1" thickBot="1" x14ac:dyDescent="0.95">
      <c r="A71" s="39"/>
      <c r="B71" s="84" t="s">
        <v>13</v>
      </c>
      <c r="C71" s="94">
        <f>10 - COUNTIF(F58:F67,0)</f>
        <v>0</v>
      </c>
      <c r="D71" s="77"/>
      <c r="E71" s="124"/>
      <c r="F71" s="86" t="s">
        <v>16</v>
      </c>
      <c r="G71" s="90"/>
      <c r="H71" s="77"/>
      <c r="I71" s="38"/>
    </row>
    <row r="72" spans="1:9" ht="57.95" customHeight="1" thickBot="1" x14ac:dyDescent="0.95">
      <c r="A72" s="40"/>
      <c r="B72" s="99"/>
      <c r="C72" s="99"/>
      <c r="D72" s="100"/>
      <c r="E72" s="125"/>
      <c r="F72" s="87" t="s">
        <v>16</v>
      </c>
      <c r="G72" s="91"/>
      <c r="H72" s="99"/>
      <c r="I72" s="44"/>
    </row>
    <row r="73" spans="1:9" ht="57.95" customHeight="1" x14ac:dyDescent="0.45">
      <c r="A73" s="127" t="s">
        <v>71</v>
      </c>
      <c r="B73" s="128"/>
      <c r="C73" s="128"/>
      <c r="D73" s="128"/>
      <c r="E73" s="128"/>
      <c r="F73" s="128"/>
      <c r="G73" s="128"/>
      <c r="H73" s="128"/>
      <c r="I73" s="129"/>
    </row>
    <row r="74" spans="1:9" ht="57.95" customHeight="1" x14ac:dyDescent="1.05">
      <c r="A74" s="39"/>
      <c r="B74" s="126" t="s">
        <v>1</v>
      </c>
      <c r="C74" s="126"/>
      <c r="D74" s="80">
        <f>D38</f>
        <v>0</v>
      </c>
      <c r="E74" s="79">
        <f>E2</f>
        <v>0</v>
      </c>
      <c r="F74" s="78">
        <f>F38</f>
        <v>0</v>
      </c>
      <c r="G74" s="45" t="str">
        <f>G2</f>
        <v>Application Received Date:</v>
      </c>
      <c r="H74" s="76">
        <f>H38</f>
        <v>0</v>
      </c>
      <c r="I74" s="10"/>
    </row>
    <row r="75" spans="1:9" ht="25.15" x14ac:dyDescent="0.45">
      <c r="A75" s="23" t="s">
        <v>3</v>
      </c>
      <c r="B75" s="24" t="s">
        <v>12</v>
      </c>
      <c r="C75" s="25" t="s">
        <v>4</v>
      </c>
      <c r="D75" s="26" t="s">
        <v>8</v>
      </c>
      <c r="E75" s="26" t="s">
        <v>6</v>
      </c>
      <c r="F75" s="26" t="s">
        <v>9</v>
      </c>
      <c r="G75" s="26" t="s">
        <v>10</v>
      </c>
      <c r="H75" s="26" t="s">
        <v>73</v>
      </c>
      <c r="I75" s="27" t="s">
        <v>11</v>
      </c>
    </row>
    <row r="76" spans="1:9" ht="158.1" customHeight="1" thickBot="1" x14ac:dyDescent="0.5">
      <c r="A76" s="59">
        <f>'Pole Attachment Request'!A45</f>
        <v>41</v>
      </c>
      <c r="B76" s="53">
        <f>'Pole Attachment Request'!D45</f>
        <v>0</v>
      </c>
      <c r="C76" s="53">
        <f>'Pole Attachment Request'!C45</f>
        <v>0</v>
      </c>
      <c r="D76" s="53">
        <f>'Pole Attachment Request'!B45</f>
        <v>0</v>
      </c>
      <c r="E76" s="60">
        <f>'Pole Attachment Request'!E45</f>
        <v>0</v>
      </c>
      <c r="F76" s="53">
        <f>'Pole Attachment Request'!F45</f>
        <v>0</v>
      </c>
      <c r="G76" s="50"/>
      <c r="H76" s="50"/>
      <c r="I76" s="51"/>
    </row>
    <row r="77" spans="1:9" ht="158.1" customHeight="1" thickTop="1" thickBot="1" x14ac:dyDescent="0.5">
      <c r="A77" s="59">
        <f>'Pole Attachment Request'!A46</f>
        <v>42</v>
      </c>
      <c r="B77" s="66">
        <f>'Pole Attachment Request'!D46</f>
        <v>0</v>
      </c>
      <c r="C77" s="66">
        <f>'Pole Attachment Request'!C46</f>
        <v>0</v>
      </c>
      <c r="D77" s="66">
        <f>'Pole Attachment Request'!B46</f>
        <v>0</v>
      </c>
      <c r="E77" s="60">
        <f>'Pole Attachment Request'!E46</f>
        <v>0</v>
      </c>
      <c r="F77" s="66">
        <f>'Pole Attachment Request'!F46</f>
        <v>0</v>
      </c>
      <c r="G77" s="48"/>
      <c r="H77" s="48"/>
      <c r="I77" s="49"/>
    </row>
    <row r="78" spans="1:9" ht="158.1" customHeight="1" thickTop="1" thickBot="1" x14ac:dyDescent="0.5">
      <c r="A78" s="59">
        <f>'Pole Attachment Request'!A47</f>
        <v>43</v>
      </c>
      <c r="B78" s="66">
        <f>'Pole Attachment Request'!D47</f>
        <v>0</v>
      </c>
      <c r="C78" s="66">
        <f>'Pole Attachment Request'!C47</f>
        <v>0</v>
      </c>
      <c r="D78" s="66">
        <f>'Pole Attachment Request'!B47</f>
        <v>0</v>
      </c>
      <c r="E78" s="60">
        <f>'Pole Attachment Request'!E47</f>
        <v>0</v>
      </c>
      <c r="F78" s="66">
        <f>'Pole Attachment Request'!F47</f>
        <v>0</v>
      </c>
      <c r="G78" s="48"/>
      <c r="H78" s="48"/>
      <c r="I78" s="49"/>
    </row>
    <row r="79" spans="1:9" ht="158.1" customHeight="1" thickTop="1" thickBot="1" x14ac:dyDescent="0.5">
      <c r="A79" s="59">
        <f>'Pole Attachment Request'!A48</f>
        <v>44</v>
      </c>
      <c r="B79" s="66">
        <f>'Pole Attachment Request'!D48</f>
        <v>0</v>
      </c>
      <c r="C79" s="66">
        <f>'Pole Attachment Request'!C48</f>
        <v>0</v>
      </c>
      <c r="D79" s="66">
        <f>'Pole Attachment Request'!B48</f>
        <v>0</v>
      </c>
      <c r="E79" s="60">
        <f>'Pole Attachment Request'!E48</f>
        <v>0</v>
      </c>
      <c r="F79" s="66">
        <f>'Pole Attachment Request'!F48</f>
        <v>0</v>
      </c>
      <c r="G79" s="48"/>
      <c r="H79" s="48"/>
      <c r="I79" s="49"/>
    </row>
    <row r="80" spans="1:9" ht="158.1" customHeight="1" thickTop="1" thickBot="1" x14ac:dyDescent="0.5">
      <c r="A80" s="59">
        <f>'Pole Attachment Request'!A49</f>
        <v>45</v>
      </c>
      <c r="B80" s="66">
        <f>'Pole Attachment Request'!D49</f>
        <v>0</v>
      </c>
      <c r="C80" s="66">
        <f>'Pole Attachment Request'!C49</f>
        <v>0</v>
      </c>
      <c r="D80" s="66">
        <f>'Pole Attachment Request'!B49</f>
        <v>0</v>
      </c>
      <c r="E80" s="60">
        <f>'Pole Attachment Request'!E49</f>
        <v>0</v>
      </c>
      <c r="F80" s="66">
        <f>'Pole Attachment Request'!F49</f>
        <v>0</v>
      </c>
      <c r="G80" s="48"/>
      <c r="H80" s="48"/>
      <c r="I80" s="49"/>
    </row>
    <row r="81" spans="1:9" ht="158.1" customHeight="1" thickTop="1" thickBot="1" x14ac:dyDescent="0.5">
      <c r="A81" s="59">
        <f>'Pole Attachment Request'!A50</f>
        <v>46</v>
      </c>
      <c r="B81" s="66">
        <f>'Pole Attachment Request'!D50</f>
        <v>0</v>
      </c>
      <c r="C81" s="66">
        <f>'Pole Attachment Request'!C50</f>
        <v>0</v>
      </c>
      <c r="D81" s="66">
        <f>'Pole Attachment Request'!B50</f>
        <v>0</v>
      </c>
      <c r="E81" s="60">
        <f>'Pole Attachment Request'!E50</f>
        <v>0</v>
      </c>
      <c r="F81" s="66">
        <f>'Pole Attachment Request'!F50</f>
        <v>0</v>
      </c>
      <c r="G81" s="48"/>
      <c r="H81" s="48"/>
      <c r="I81" s="49"/>
    </row>
    <row r="82" spans="1:9" ht="158.1" customHeight="1" thickTop="1" thickBot="1" x14ac:dyDescent="0.5">
      <c r="A82" s="59">
        <f>'Pole Attachment Request'!A51</f>
        <v>47</v>
      </c>
      <c r="B82" s="66">
        <f>'Pole Attachment Request'!D51</f>
        <v>0</v>
      </c>
      <c r="C82" s="66">
        <f>'Pole Attachment Request'!C51</f>
        <v>0</v>
      </c>
      <c r="D82" s="66">
        <f>'Pole Attachment Request'!B51</f>
        <v>0</v>
      </c>
      <c r="E82" s="60">
        <f>'Pole Attachment Request'!E51</f>
        <v>0</v>
      </c>
      <c r="F82" s="66">
        <f>'Pole Attachment Request'!F51</f>
        <v>0</v>
      </c>
      <c r="G82" s="48"/>
      <c r="H82" s="48"/>
      <c r="I82" s="49"/>
    </row>
    <row r="83" spans="1:9" ht="158.1" customHeight="1" thickTop="1" thickBot="1" x14ac:dyDescent="0.5">
      <c r="A83" s="59">
        <f>'Pole Attachment Request'!A52</f>
        <v>48</v>
      </c>
      <c r="B83" s="66">
        <f>'Pole Attachment Request'!D52</f>
        <v>0</v>
      </c>
      <c r="C83" s="66">
        <f>'Pole Attachment Request'!C52</f>
        <v>0</v>
      </c>
      <c r="D83" s="66">
        <f>'Pole Attachment Request'!B52</f>
        <v>0</v>
      </c>
      <c r="E83" s="60">
        <f>'Pole Attachment Request'!E52</f>
        <v>0</v>
      </c>
      <c r="F83" s="66">
        <f>'Pole Attachment Request'!F52</f>
        <v>0</v>
      </c>
      <c r="G83" s="56"/>
      <c r="H83" s="56"/>
      <c r="I83" s="58"/>
    </row>
    <row r="84" spans="1:9" ht="158.1" customHeight="1" thickTop="1" thickBot="1" x14ac:dyDescent="0.5">
      <c r="A84" s="59">
        <f>'Pole Attachment Request'!A53</f>
        <v>49</v>
      </c>
      <c r="B84" s="66">
        <f>'Pole Attachment Request'!D53</f>
        <v>0</v>
      </c>
      <c r="C84" s="66">
        <f>'Pole Attachment Request'!C53</f>
        <v>0</v>
      </c>
      <c r="D84" s="66">
        <f>'Pole Attachment Request'!B53</f>
        <v>0</v>
      </c>
      <c r="E84" s="60">
        <f>'Pole Attachment Request'!E53</f>
        <v>0</v>
      </c>
      <c r="F84" s="66">
        <f>'Pole Attachment Request'!F53</f>
        <v>0</v>
      </c>
      <c r="G84" s="52"/>
      <c r="H84" s="52"/>
      <c r="I84" s="57"/>
    </row>
    <row r="85" spans="1:9" ht="158.1" customHeight="1" thickTop="1" thickBot="1" x14ac:dyDescent="0.5">
      <c r="A85" s="59">
        <f>'Pole Attachment Request'!A54</f>
        <v>50</v>
      </c>
      <c r="B85" s="108">
        <f>'Pole Attachment Request'!D54</f>
        <v>0</v>
      </c>
      <c r="C85" s="108">
        <f>'Pole Attachment Request'!C54</f>
        <v>0</v>
      </c>
      <c r="D85" s="108">
        <f>'Pole Attachment Request'!B54</f>
        <v>0</v>
      </c>
      <c r="E85" s="109">
        <f>'Pole Attachment Request'!E54</f>
        <v>0</v>
      </c>
      <c r="F85" s="108">
        <f>'Pole Attachment Request'!F54</f>
        <v>0</v>
      </c>
      <c r="G85" s="110"/>
      <c r="H85" s="110"/>
      <c r="I85" s="111"/>
    </row>
    <row r="86" spans="1:9" ht="57.95" customHeight="1" thickBot="1" x14ac:dyDescent="0.95">
      <c r="A86" s="34"/>
      <c r="B86" s="121" t="s">
        <v>72</v>
      </c>
      <c r="C86" s="122"/>
      <c r="D86" s="95"/>
      <c r="E86" s="123" t="s">
        <v>17</v>
      </c>
      <c r="F86" s="88" t="s">
        <v>15</v>
      </c>
      <c r="G86" s="96"/>
      <c r="H86" s="81" t="s">
        <v>18</v>
      </c>
      <c r="I86" s="36"/>
    </row>
    <row r="87" spans="1:9" ht="57.95" customHeight="1" x14ac:dyDescent="0.9">
      <c r="A87" s="37"/>
      <c r="B87" s="82" t="s">
        <v>15</v>
      </c>
      <c r="C87" s="92">
        <f>COUNTIF(C76:C85,"E")</f>
        <v>0</v>
      </c>
      <c r="D87" s="97"/>
      <c r="E87" s="124"/>
      <c r="F87" s="85" t="s">
        <v>14</v>
      </c>
      <c r="G87" s="98"/>
      <c r="H87" s="77"/>
      <c r="I87" s="38"/>
    </row>
    <row r="88" spans="1:9" ht="57.95" customHeight="1" x14ac:dyDescent="0.9">
      <c r="A88" s="39"/>
      <c r="B88" s="83" t="s">
        <v>14</v>
      </c>
      <c r="C88" s="93">
        <f>COUNTIF(C76:C85,"T")</f>
        <v>0</v>
      </c>
      <c r="D88" s="77"/>
      <c r="E88" s="124"/>
      <c r="F88" s="85" t="s">
        <v>1</v>
      </c>
      <c r="G88" s="90"/>
      <c r="H88" s="77"/>
      <c r="I88" s="38"/>
    </row>
    <row r="89" spans="1:9" ht="57.95" customHeight="1" thickBot="1" x14ac:dyDescent="0.95">
      <c r="A89" s="39"/>
      <c r="B89" s="84" t="s">
        <v>13</v>
      </c>
      <c r="C89" s="94">
        <f>10 - COUNTIF(F76:F85,0)</f>
        <v>0</v>
      </c>
      <c r="D89" s="77"/>
      <c r="E89" s="124"/>
      <c r="F89" s="86" t="s">
        <v>16</v>
      </c>
      <c r="G89" s="90"/>
      <c r="H89" s="77"/>
      <c r="I89" s="38"/>
    </row>
    <row r="90" spans="1:9" ht="57.95" customHeight="1" thickBot="1" x14ac:dyDescent="0.95">
      <c r="A90" s="40"/>
      <c r="B90" s="99"/>
      <c r="C90" s="99"/>
      <c r="D90" s="100"/>
      <c r="E90" s="125"/>
      <c r="F90" s="87" t="s">
        <v>16</v>
      </c>
      <c r="G90" s="91"/>
      <c r="H90" s="99"/>
      <c r="I90" s="44"/>
    </row>
    <row r="91" spans="1:9" ht="57.95" customHeight="1" x14ac:dyDescent="0.45">
      <c r="A91" s="127" t="s">
        <v>71</v>
      </c>
      <c r="B91" s="128"/>
      <c r="C91" s="128"/>
      <c r="D91" s="128"/>
      <c r="E91" s="128"/>
      <c r="F91" s="128"/>
      <c r="G91" s="128"/>
      <c r="H91" s="128"/>
      <c r="I91" s="129"/>
    </row>
    <row r="92" spans="1:9" ht="57.95" customHeight="1" x14ac:dyDescent="1.05">
      <c r="A92" s="39"/>
      <c r="B92" s="126" t="s">
        <v>1</v>
      </c>
      <c r="C92" s="126"/>
      <c r="D92" s="80">
        <f>D56</f>
        <v>0</v>
      </c>
      <c r="E92" s="79">
        <f>E2</f>
        <v>0</v>
      </c>
      <c r="F92" s="78">
        <f>F56</f>
        <v>0</v>
      </c>
      <c r="G92" s="45" t="str">
        <f>G2</f>
        <v>Application Received Date:</v>
      </c>
      <c r="H92" s="76">
        <f>H56</f>
        <v>0</v>
      </c>
      <c r="I92" s="10"/>
    </row>
    <row r="93" spans="1:9" ht="25.15" x14ac:dyDescent="0.45">
      <c r="A93" s="23" t="s">
        <v>3</v>
      </c>
      <c r="B93" s="24" t="s">
        <v>12</v>
      </c>
      <c r="C93" s="25" t="s">
        <v>4</v>
      </c>
      <c r="D93" s="26" t="s">
        <v>8</v>
      </c>
      <c r="E93" s="26" t="s">
        <v>6</v>
      </c>
      <c r="F93" s="26" t="s">
        <v>9</v>
      </c>
      <c r="G93" s="26" t="s">
        <v>10</v>
      </c>
      <c r="H93" s="26" t="s">
        <v>73</v>
      </c>
      <c r="I93" s="27" t="s">
        <v>11</v>
      </c>
    </row>
    <row r="94" spans="1:9" ht="158.1" customHeight="1" thickBot="1" x14ac:dyDescent="0.5">
      <c r="A94" s="59">
        <f>'Pole Attachment Request'!A55</f>
        <v>51</v>
      </c>
      <c r="B94" s="53">
        <f>'Pole Attachment Request'!D55</f>
        <v>0</v>
      </c>
      <c r="C94" s="53">
        <f>'Pole Attachment Request'!C55</f>
        <v>0</v>
      </c>
      <c r="D94" s="53">
        <f>'Pole Attachment Request'!B55</f>
        <v>0</v>
      </c>
      <c r="E94" s="60">
        <f>'Pole Attachment Request'!E55</f>
        <v>0</v>
      </c>
      <c r="F94" s="53">
        <f>'Pole Attachment Request'!F55</f>
        <v>0</v>
      </c>
      <c r="G94" s="50"/>
      <c r="H94" s="50"/>
      <c r="I94" s="51"/>
    </row>
    <row r="95" spans="1:9" ht="158.1" customHeight="1" thickTop="1" thickBot="1" x14ac:dyDescent="0.5">
      <c r="A95" s="59">
        <f>'Pole Attachment Request'!A56</f>
        <v>52</v>
      </c>
      <c r="B95" s="66">
        <f>'Pole Attachment Request'!D56</f>
        <v>0</v>
      </c>
      <c r="C95" s="66">
        <f>'Pole Attachment Request'!C56</f>
        <v>0</v>
      </c>
      <c r="D95" s="66">
        <f>'Pole Attachment Request'!B56</f>
        <v>0</v>
      </c>
      <c r="E95" s="60">
        <f>'Pole Attachment Request'!E56</f>
        <v>0</v>
      </c>
      <c r="F95" s="66">
        <f>'Pole Attachment Request'!F56</f>
        <v>0</v>
      </c>
      <c r="G95" s="48"/>
      <c r="H95" s="48"/>
      <c r="I95" s="49"/>
    </row>
    <row r="96" spans="1:9" ht="158.1" customHeight="1" thickTop="1" thickBot="1" x14ac:dyDescent="0.5">
      <c r="A96" s="59">
        <f>'Pole Attachment Request'!A57</f>
        <v>53</v>
      </c>
      <c r="B96" s="66">
        <f>'Pole Attachment Request'!D57</f>
        <v>0</v>
      </c>
      <c r="C96" s="66">
        <f>'Pole Attachment Request'!C57</f>
        <v>0</v>
      </c>
      <c r="D96" s="66">
        <f>'Pole Attachment Request'!B57</f>
        <v>0</v>
      </c>
      <c r="E96" s="60">
        <f>'Pole Attachment Request'!E57</f>
        <v>0</v>
      </c>
      <c r="F96" s="66">
        <f>'Pole Attachment Request'!F57</f>
        <v>0</v>
      </c>
      <c r="G96" s="48"/>
      <c r="H96" s="48"/>
      <c r="I96" s="49"/>
    </row>
    <row r="97" spans="1:9" ht="158.1" customHeight="1" thickTop="1" thickBot="1" x14ac:dyDescent="0.5">
      <c r="A97" s="59">
        <f>'Pole Attachment Request'!A58</f>
        <v>54</v>
      </c>
      <c r="B97" s="66">
        <f>'Pole Attachment Request'!D58</f>
        <v>0</v>
      </c>
      <c r="C97" s="66">
        <f>'Pole Attachment Request'!C58</f>
        <v>0</v>
      </c>
      <c r="D97" s="66">
        <f>'Pole Attachment Request'!B58</f>
        <v>0</v>
      </c>
      <c r="E97" s="60">
        <f>'Pole Attachment Request'!E58</f>
        <v>0</v>
      </c>
      <c r="F97" s="66">
        <f>'Pole Attachment Request'!F58</f>
        <v>0</v>
      </c>
      <c r="G97" s="48"/>
      <c r="H97" s="48"/>
      <c r="I97" s="49"/>
    </row>
    <row r="98" spans="1:9" ht="158.1" customHeight="1" thickTop="1" thickBot="1" x14ac:dyDescent="0.5">
      <c r="A98" s="59">
        <f>'Pole Attachment Request'!A59</f>
        <v>55</v>
      </c>
      <c r="B98" s="66">
        <f>'Pole Attachment Request'!D59</f>
        <v>0</v>
      </c>
      <c r="C98" s="66">
        <f>'Pole Attachment Request'!C59</f>
        <v>0</v>
      </c>
      <c r="D98" s="66">
        <f>'Pole Attachment Request'!B59</f>
        <v>0</v>
      </c>
      <c r="E98" s="60">
        <f>'Pole Attachment Request'!E59</f>
        <v>0</v>
      </c>
      <c r="F98" s="66">
        <f>'Pole Attachment Request'!F59</f>
        <v>0</v>
      </c>
      <c r="G98" s="48"/>
      <c r="H98" s="48"/>
      <c r="I98" s="49"/>
    </row>
    <row r="99" spans="1:9" ht="158.1" customHeight="1" thickTop="1" thickBot="1" x14ac:dyDescent="0.5">
      <c r="A99" s="59">
        <f>'Pole Attachment Request'!A60</f>
        <v>56</v>
      </c>
      <c r="B99" s="66">
        <f>'Pole Attachment Request'!D60</f>
        <v>0</v>
      </c>
      <c r="C99" s="66">
        <f>'Pole Attachment Request'!C60</f>
        <v>0</v>
      </c>
      <c r="D99" s="66">
        <f>'Pole Attachment Request'!B60</f>
        <v>0</v>
      </c>
      <c r="E99" s="60">
        <f>'Pole Attachment Request'!E60</f>
        <v>0</v>
      </c>
      <c r="F99" s="66">
        <f>'Pole Attachment Request'!F60</f>
        <v>0</v>
      </c>
      <c r="G99" s="48"/>
      <c r="H99" s="48"/>
      <c r="I99" s="49"/>
    </row>
    <row r="100" spans="1:9" ht="158.1" customHeight="1" thickTop="1" thickBot="1" x14ac:dyDescent="0.5">
      <c r="A100" s="59">
        <f>'Pole Attachment Request'!A61</f>
        <v>57</v>
      </c>
      <c r="B100" s="66">
        <f>'Pole Attachment Request'!D61</f>
        <v>0</v>
      </c>
      <c r="C100" s="66">
        <f>'Pole Attachment Request'!C61</f>
        <v>0</v>
      </c>
      <c r="D100" s="66">
        <f>'Pole Attachment Request'!B61</f>
        <v>0</v>
      </c>
      <c r="E100" s="60">
        <f>'Pole Attachment Request'!E61</f>
        <v>0</v>
      </c>
      <c r="F100" s="66">
        <f>'Pole Attachment Request'!F61</f>
        <v>0</v>
      </c>
      <c r="G100" s="48"/>
      <c r="H100" s="48"/>
      <c r="I100" s="49"/>
    </row>
    <row r="101" spans="1:9" ht="158.1" customHeight="1" thickTop="1" thickBot="1" x14ac:dyDescent="0.5">
      <c r="A101" s="59">
        <f>'Pole Attachment Request'!A62</f>
        <v>58</v>
      </c>
      <c r="B101" s="66">
        <f>'Pole Attachment Request'!D62</f>
        <v>0</v>
      </c>
      <c r="C101" s="66">
        <f>'Pole Attachment Request'!C62</f>
        <v>0</v>
      </c>
      <c r="D101" s="66">
        <f>'Pole Attachment Request'!B62</f>
        <v>0</v>
      </c>
      <c r="E101" s="60">
        <f>'Pole Attachment Request'!E62</f>
        <v>0</v>
      </c>
      <c r="F101" s="66">
        <f>'Pole Attachment Request'!F62</f>
        <v>0</v>
      </c>
      <c r="G101" s="56"/>
      <c r="H101" s="56"/>
      <c r="I101" s="58"/>
    </row>
    <row r="102" spans="1:9" ht="158.1" customHeight="1" thickTop="1" thickBot="1" x14ac:dyDescent="0.5">
      <c r="A102" s="59">
        <f>'Pole Attachment Request'!A63</f>
        <v>59</v>
      </c>
      <c r="B102" s="66">
        <f>'Pole Attachment Request'!D63</f>
        <v>0</v>
      </c>
      <c r="C102" s="66">
        <f>'Pole Attachment Request'!C63</f>
        <v>0</v>
      </c>
      <c r="D102" s="66">
        <f>'Pole Attachment Request'!B63</f>
        <v>0</v>
      </c>
      <c r="E102" s="60">
        <f>'Pole Attachment Request'!E63</f>
        <v>0</v>
      </c>
      <c r="F102" s="66">
        <f>'Pole Attachment Request'!F63</f>
        <v>0</v>
      </c>
      <c r="G102" s="52"/>
      <c r="H102" s="52"/>
      <c r="I102" s="57"/>
    </row>
    <row r="103" spans="1:9" ht="158.1" customHeight="1" thickTop="1" thickBot="1" x14ac:dyDescent="0.5">
      <c r="A103" s="59">
        <f>'Pole Attachment Request'!A64</f>
        <v>60</v>
      </c>
      <c r="B103" s="108">
        <f>'Pole Attachment Request'!D64</f>
        <v>0</v>
      </c>
      <c r="C103" s="108">
        <f>'Pole Attachment Request'!C64</f>
        <v>0</v>
      </c>
      <c r="D103" s="108">
        <f>'Pole Attachment Request'!B64</f>
        <v>0</v>
      </c>
      <c r="E103" s="109">
        <f>'Pole Attachment Request'!E64</f>
        <v>0</v>
      </c>
      <c r="F103" s="108">
        <f>'Pole Attachment Request'!F64</f>
        <v>0</v>
      </c>
      <c r="G103" s="110"/>
      <c r="H103" s="110"/>
      <c r="I103" s="111"/>
    </row>
    <row r="104" spans="1:9" ht="57.95" customHeight="1" thickBot="1" x14ac:dyDescent="0.95">
      <c r="A104" s="34"/>
      <c r="B104" s="121" t="s">
        <v>72</v>
      </c>
      <c r="C104" s="122"/>
      <c r="D104" s="95"/>
      <c r="E104" s="123" t="s">
        <v>17</v>
      </c>
      <c r="F104" s="88" t="s">
        <v>15</v>
      </c>
      <c r="G104" s="96"/>
      <c r="H104" s="81" t="s">
        <v>18</v>
      </c>
      <c r="I104" s="36"/>
    </row>
    <row r="105" spans="1:9" ht="57.95" customHeight="1" x14ac:dyDescent="0.9">
      <c r="A105" s="37"/>
      <c r="B105" s="82" t="s">
        <v>15</v>
      </c>
      <c r="C105" s="92">
        <f>COUNTIF(C94:C103,"E")</f>
        <v>0</v>
      </c>
      <c r="D105" s="97"/>
      <c r="E105" s="124"/>
      <c r="F105" s="85" t="s">
        <v>14</v>
      </c>
      <c r="G105" s="98"/>
      <c r="H105" s="77"/>
      <c r="I105" s="38"/>
    </row>
    <row r="106" spans="1:9" ht="57.95" customHeight="1" x14ac:dyDescent="0.9">
      <c r="A106" s="39"/>
      <c r="B106" s="83" t="s">
        <v>14</v>
      </c>
      <c r="C106" s="93">
        <f>COUNTIF(C94:C103,"T")</f>
        <v>0</v>
      </c>
      <c r="D106" s="77"/>
      <c r="E106" s="124"/>
      <c r="F106" s="85" t="s">
        <v>1</v>
      </c>
      <c r="G106" s="90"/>
      <c r="H106" s="77"/>
      <c r="I106" s="38"/>
    </row>
    <row r="107" spans="1:9" ht="57.95" customHeight="1" thickBot="1" x14ac:dyDescent="0.95">
      <c r="A107" s="39"/>
      <c r="B107" s="84" t="s">
        <v>13</v>
      </c>
      <c r="C107" s="94">
        <f>10 - COUNTIF(F94:F103,0)</f>
        <v>0</v>
      </c>
      <c r="D107" s="77"/>
      <c r="E107" s="124"/>
      <c r="F107" s="86" t="s">
        <v>16</v>
      </c>
      <c r="G107" s="90"/>
      <c r="H107" s="77"/>
      <c r="I107" s="38"/>
    </row>
    <row r="108" spans="1:9" ht="57.95" customHeight="1" thickBot="1" x14ac:dyDescent="0.95">
      <c r="A108" s="40"/>
      <c r="B108" s="99"/>
      <c r="C108" s="99"/>
      <c r="D108" s="100"/>
      <c r="E108" s="125"/>
      <c r="F108" s="87" t="s">
        <v>16</v>
      </c>
      <c r="G108" s="91"/>
      <c r="H108" s="99"/>
      <c r="I108" s="44"/>
    </row>
    <row r="109" spans="1:9" ht="57.95" customHeight="1" x14ac:dyDescent="0.45">
      <c r="A109" s="127" t="s">
        <v>71</v>
      </c>
      <c r="B109" s="128"/>
      <c r="C109" s="128"/>
      <c r="D109" s="128"/>
      <c r="E109" s="128"/>
      <c r="F109" s="128"/>
      <c r="G109" s="128"/>
      <c r="H109" s="128"/>
      <c r="I109" s="129"/>
    </row>
    <row r="110" spans="1:9" ht="57.95" customHeight="1" x14ac:dyDescent="1.05">
      <c r="A110" s="39"/>
      <c r="B110" s="126" t="s">
        <v>1</v>
      </c>
      <c r="C110" s="126"/>
      <c r="D110" s="80">
        <f>D92</f>
        <v>0</v>
      </c>
      <c r="E110" s="79">
        <f>E2</f>
        <v>0</v>
      </c>
      <c r="F110" s="78">
        <f>F92</f>
        <v>0</v>
      </c>
      <c r="G110" s="45" t="str">
        <f>G2</f>
        <v>Application Received Date:</v>
      </c>
      <c r="H110" s="76">
        <f>H92</f>
        <v>0</v>
      </c>
      <c r="I110" s="10"/>
    </row>
    <row r="111" spans="1:9" ht="25.15" x14ac:dyDescent="0.45">
      <c r="A111" s="23" t="s">
        <v>3</v>
      </c>
      <c r="B111" s="24" t="s">
        <v>12</v>
      </c>
      <c r="C111" s="25" t="s">
        <v>4</v>
      </c>
      <c r="D111" s="26" t="s">
        <v>8</v>
      </c>
      <c r="E111" s="26" t="s">
        <v>6</v>
      </c>
      <c r="F111" s="26" t="s">
        <v>9</v>
      </c>
      <c r="G111" s="26" t="s">
        <v>10</v>
      </c>
      <c r="H111" s="26" t="s">
        <v>73</v>
      </c>
      <c r="I111" s="27" t="s">
        <v>11</v>
      </c>
    </row>
    <row r="112" spans="1:9" ht="158.1" customHeight="1" thickBot="1" x14ac:dyDescent="0.5">
      <c r="A112" s="59">
        <f>'Pole Attachment Request'!A65</f>
        <v>61</v>
      </c>
      <c r="B112" s="53">
        <f>'Pole Attachment Request'!D65</f>
        <v>0</v>
      </c>
      <c r="C112" s="53">
        <f>'Pole Attachment Request'!C65</f>
        <v>0</v>
      </c>
      <c r="D112" s="53">
        <f>'Pole Attachment Request'!B65</f>
        <v>0</v>
      </c>
      <c r="E112" s="60">
        <f>'Pole Attachment Request'!E65</f>
        <v>0</v>
      </c>
      <c r="F112" s="53">
        <f>'Pole Attachment Request'!F65</f>
        <v>0</v>
      </c>
      <c r="G112" s="50"/>
      <c r="H112" s="50"/>
      <c r="I112" s="51"/>
    </row>
    <row r="113" spans="1:9" ht="158.1" customHeight="1" thickTop="1" thickBot="1" x14ac:dyDescent="0.5">
      <c r="A113" s="59">
        <f>'Pole Attachment Request'!A66</f>
        <v>62</v>
      </c>
      <c r="B113" s="66">
        <f>'Pole Attachment Request'!D66</f>
        <v>0</v>
      </c>
      <c r="C113" s="66">
        <f>'Pole Attachment Request'!C66</f>
        <v>0</v>
      </c>
      <c r="D113" s="66">
        <f>'Pole Attachment Request'!B66</f>
        <v>0</v>
      </c>
      <c r="E113" s="60">
        <f>'Pole Attachment Request'!E66</f>
        <v>0</v>
      </c>
      <c r="F113" s="66">
        <f>'Pole Attachment Request'!F66</f>
        <v>0</v>
      </c>
      <c r="G113" s="48"/>
      <c r="H113" s="48"/>
      <c r="I113" s="49"/>
    </row>
    <row r="114" spans="1:9" ht="158.1" customHeight="1" thickTop="1" thickBot="1" x14ac:dyDescent="0.5">
      <c r="A114" s="59">
        <f>'Pole Attachment Request'!A67</f>
        <v>63</v>
      </c>
      <c r="B114" s="66">
        <f>'Pole Attachment Request'!D67</f>
        <v>0</v>
      </c>
      <c r="C114" s="66">
        <f>'Pole Attachment Request'!C67</f>
        <v>0</v>
      </c>
      <c r="D114" s="66">
        <f>'Pole Attachment Request'!B67</f>
        <v>0</v>
      </c>
      <c r="E114" s="60">
        <f>'Pole Attachment Request'!E67</f>
        <v>0</v>
      </c>
      <c r="F114" s="66">
        <f>'Pole Attachment Request'!F67</f>
        <v>0</v>
      </c>
      <c r="G114" s="48"/>
      <c r="H114" s="48"/>
      <c r="I114" s="49"/>
    </row>
    <row r="115" spans="1:9" ht="158.1" customHeight="1" thickTop="1" thickBot="1" x14ac:dyDescent="0.5">
      <c r="A115" s="59">
        <f>'Pole Attachment Request'!A68</f>
        <v>64</v>
      </c>
      <c r="B115" s="66">
        <f>'Pole Attachment Request'!D68</f>
        <v>0</v>
      </c>
      <c r="C115" s="66">
        <f>'Pole Attachment Request'!C68</f>
        <v>0</v>
      </c>
      <c r="D115" s="66">
        <f>'Pole Attachment Request'!B68</f>
        <v>0</v>
      </c>
      <c r="E115" s="60">
        <f>'Pole Attachment Request'!E68</f>
        <v>0</v>
      </c>
      <c r="F115" s="66">
        <f>'Pole Attachment Request'!F68</f>
        <v>0</v>
      </c>
      <c r="G115" s="48"/>
      <c r="H115" s="48"/>
      <c r="I115" s="49"/>
    </row>
    <row r="116" spans="1:9" ht="158.1" customHeight="1" thickTop="1" thickBot="1" x14ac:dyDescent="0.5">
      <c r="A116" s="59">
        <f>'Pole Attachment Request'!A69</f>
        <v>65</v>
      </c>
      <c r="B116" s="66">
        <f>'Pole Attachment Request'!D69</f>
        <v>0</v>
      </c>
      <c r="C116" s="66">
        <f>'Pole Attachment Request'!C69</f>
        <v>0</v>
      </c>
      <c r="D116" s="66">
        <f>'Pole Attachment Request'!B69</f>
        <v>0</v>
      </c>
      <c r="E116" s="60">
        <f>'Pole Attachment Request'!E69</f>
        <v>0</v>
      </c>
      <c r="F116" s="66">
        <f>'Pole Attachment Request'!F69</f>
        <v>0</v>
      </c>
      <c r="G116" s="48"/>
      <c r="H116" s="48"/>
      <c r="I116" s="49"/>
    </row>
    <row r="117" spans="1:9" ht="158.1" customHeight="1" thickTop="1" thickBot="1" x14ac:dyDescent="0.5">
      <c r="A117" s="59">
        <f>'Pole Attachment Request'!A70</f>
        <v>66</v>
      </c>
      <c r="B117" s="66">
        <f>'Pole Attachment Request'!D70</f>
        <v>0</v>
      </c>
      <c r="C117" s="66">
        <f>'Pole Attachment Request'!C70</f>
        <v>0</v>
      </c>
      <c r="D117" s="66">
        <f>'Pole Attachment Request'!B70</f>
        <v>0</v>
      </c>
      <c r="E117" s="60">
        <f>'Pole Attachment Request'!E70</f>
        <v>0</v>
      </c>
      <c r="F117" s="66">
        <f>'Pole Attachment Request'!F70</f>
        <v>0</v>
      </c>
      <c r="G117" s="48"/>
      <c r="H117" s="48"/>
      <c r="I117" s="49"/>
    </row>
    <row r="118" spans="1:9" ht="158.1" customHeight="1" thickTop="1" thickBot="1" x14ac:dyDescent="0.5">
      <c r="A118" s="59">
        <f>'Pole Attachment Request'!A71</f>
        <v>67</v>
      </c>
      <c r="B118" s="66">
        <f>'Pole Attachment Request'!D71</f>
        <v>0</v>
      </c>
      <c r="C118" s="66">
        <f>'Pole Attachment Request'!C71</f>
        <v>0</v>
      </c>
      <c r="D118" s="66">
        <f>'Pole Attachment Request'!B71</f>
        <v>0</v>
      </c>
      <c r="E118" s="60">
        <f>'Pole Attachment Request'!E71</f>
        <v>0</v>
      </c>
      <c r="F118" s="66">
        <f>'Pole Attachment Request'!F71</f>
        <v>0</v>
      </c>
      <c r="G118" s="48"/>
      <c r="H118" s="48"/>
      <c r="I118" s="49"/>
    </row>
    <row r="119" spans="1:9" ht="158.1" customHeight="1" thickTop="1" thickBot="1" x14ac:dyDescent="0.5">
      <c r="A119" s="59">
        <f>'Pole Attachment Request'!A72</f>
        <v>68</v>
      </c>
      <c r="B119" s="66">
        <f>'Pole Attachment Request'!D72</f>
        <v>0</v>
      </c>
      <c r="C119" s="66">
        <f>'Pole Attachment Request'!C72</f>
        <v>0</v>
      </c>
      <c r="D119" s="66">
        <f>'Pole Attachment Request'!B72</f>
        <v>0</v>
      </c>
      <c r="E119" s="60">
        <f>'Pole Attachment Request'!E72</f>
        <v>0</v>
      </c>
      <c r="F119" s="66">
        <f>'Pole Attachment Request'!F72</f>
        <v>0</v>
      </c>
      <c r="G119" s="56"/>
      <c r="H119" s="56"/>
      <c r="I119" s="58"/>
    </row>
    <row r="120" spans="1:9" ht="158.1" customHeight="1" thickTop="1" thickBot="1" x14ac:dyDescent="0.5">
      <c r="A120" s="59">
        <f>'Pole Attachment Request'!A73</f>
        <v>69</v>
      </c>
      <c r="B120" s="66">
        <f>'Pole Attachment Request'!D73</f>
        <v>0</v>
      </c>
      <c r="C120" s="66">
        <f>'Pole Attachment Request'!C73</f>
        <v>0</v>
      </c>
      <c r="D120" s="66">
        <f>'Pole Attachment Request'!B73</f>
        <v>0</v>
      </c>
      <c r="E120" s="60">
        <f>'Pole Attachment Request'!E73</f>
        <v>0</v>
      </c>
      <c r="F120" s="66">
        <f>'Pole Attachment Request'!F73</f>
        <v>0</v>
      </c>
      <c r="G120" s="52"/>
      <c r="H120" s="52"/>
      <c r="I120" s="57"/>
    </row>
    <row r="121" spans="1:9" ht="158.1" customHeight="1" thickTop="1" thickBot="1" x14ac:dyDescent="0.5">
      <c r="A121" s="59">
        <f>'Pole Attachment Request'!A74</f>
        <v>70</v>
      </c>
      <c r="B121" s="108">
        <f>'Pole Attachment Request'!D74</f>
        <v>0</v>
      </c>
      <c r="C121" s="108">
        <f>'Pole Attachment Request'!C74</f>
        <v>0</v>
      </c>
      <c r="D121" s="108">
        <f>'Pole Attachment Request'!B74</f>
        <v>0</v>
      </c>
      <c r="E121" s="109">
        <f>'Pole Attachment Request'!E74</f>
        <v>0</v>
      </c>
      <c r="F121" s="108">
        <f>'Pole Attachment Request'!F74</f>
        <v>0</v>
      </c>
      <c r="G121" s="110"/>
      <c r="H121" s="110"/>
      <c r="I121" s="111"/>
    </row>
    <row r="122" spans="1:9" s="102" customFormat="1" ht="57.95" customHeight="1" thickBot="1" x14ac:dyDescent="0.95">
      <c r="A122" s="101"/>
      <c r="B122" s="121" t="s">
        <v>72</v>
      </c>
      <c r="C122" s="122"/>
      <c r="D122" s="95"/>
      <c r="E122" s="123" t="s">
        <v>17</v>
      </c>
      <c r="F122" s="88" t="s">
        <v>15</v>
      </c>
      <c r="G122" s="96"/>
      <c r="H122" s="81" t="s">
        <v>18</v>
      </c>
      <c r="I122" s="89"/>
    </row>
    <row r="123" spans="1:9" s="102" customFormat="1" ht="57.95" customHeight="1" x14ac:dyDescent="0.9">
      <c r="A123" s="103"/>
      <c r="B123" s="82" t="s">
        <v>15</v>
      </c>
      <c r="C123" s="92">
        <f>COUNTIF(C112:C121,"E")</f>
        <v>0</v>
      </c>
      <c r="D123" s="97"/>
      <c r="E123" s="124"/>
      <c r="F123" s="85" t="s">
        <v>14</v>
      </c>
      <c r="G123" s="98"/>
      <c r="H123" s="77"/>
      <c r="I123" s="104"/>
    </row>
    <row r="124" spans="1:9" s="102" customFormat="1" ht="57.95" customHeight="1" x14ac:dyDescent="0.9">
      <c r="A124" s="105"/>
      <c r="B124" s="83" t="s">
        <v>14</v>
      </c>
      <c r="C124" s="93">
        <f>COUNTIF(C112:C121,"T")</f>
        <v>0</v>
      </c>
      <c r="D124" s="77"/>
      <c r="E124" s="124"/>
      <c r="F124" s="85" t="s">
        <v>1</v>
      </c>
      <c r="G124" s="90"/>
      <c r="H124" s="77"/>
      <c r="I124" s="104"/>
    </row>
    <row r="125" spans="1:9" s="102" customFormat="1" ht="57.95" customHeight="1" thickBot="1" x14ac:dyDescent="0.95">
      <c r="A125" s="105"/>
      <c r="B125" s="84" t="s">
        <v>13</v>
      </c>
      <c r="C125" s="94">
        <f>10 - COUNTIF(F112:F121,0)</f>
        <v>0</v>
      </c>
      <c r="D125" s="77"/>
      <c r="E125" s="124"/>
      <c r="F125" s="86" t="s">
        <v>16</v>
      </c>
      <c r="G125" s="90"/>
      <c r="H125" s="77"/>
      <c r="I125" s="104"/>
    </row>
    <row r="126" spans="1:9" s="102" customFormat="1" ht="57.95" customHeight="1" thickBot="1" x14ac:dyDescent="0.95">
      <c r="A126" s="106"/>
      <c r="B126" s="99"/>
      <c r="C126" s="107"/>
      <c r="D126" s="100"/>
      <c r="E126" s="125"/>
      <c r="F126" s="87" t="s">
        <v>16</v>
      </c>
      <c r="G126" s="91"/>
      <c r="H126" s="99"/>
      <c r="I126" s="91"/>
    </row>
    <row r="127" spans="1:9" ht="57.95" customHeight="1" x14ac:dyDescent="0.45">
      <c r="A127" s="127" t="s">
        <v>71</v>
      </c>
      <c r="B127" s="128"/>
      <c r="C127" s="128"/>
      <c r="D127" s="128"/>
      <c r="E127" s="128"/>
      <c r="F127" s="128"/>
      <c r="G127" s="128"/>
      <c r="H127" s="128"/>
      <c r="I127" s="129"/>
    </row>
    <row r="128" spans="1:9" ht="57.95" customHeight="1" x14ac:dyDescent="1.05">
      <c r="A128" s="39"/>
      <c r="B128" s="126" t="s">
        <v>1</v>
      </c>
      <c r="C128" s="126"/>
      <c r="D128" s="80">
        <f>D92</f>
        <v>0</v>
      </c>
      <c r="E128" s="79">
        <f>E2</f>
        <v>0</v>
      </c>
      <c r="F128" s="78">
        <f>F92</f>
        <v>0</v>
      </c>
      <c r="G128" s="45" t="str">
        <f>G2</f>
        <v>Application Received Date:</v>
      </c>
      <c r="H128" s="76">
        <f>H92</f>
        <v>0</v>
      </c>
      <c r="I128" s="10"/>
    </row>
    <row r="129" spans="1:9" ht="25.15" x14ac:dyDescent="0.45">
      <c r="A129" s="23" t="s">
        <v>3</v>
      </c>
      <c r="B129" s="24" t="s">
        <v>12</v>
      </c>
      <c r="C129" s="25" t="s">
        <v>4</v>
      </c>
      <c r="D129" s="26" t="s">
        <v>8</v>
      </c>
      <c r="E129" s="26" t="s">
        <v>6</v>
      </c>
      <c r="F129" s="26" t="s">
        <v>9</v>
      </c>
      <c r="G129" s="26" t="s">
        <v>10</v>
      </c>
      <c r="H129" s="26" t="s">
        <v>73</v>
      </c>
      <c r="I129" s="27" t="s">
        <v>11</v>
      </c>
    </row>
    <row r="130" spans="1:9" ht="158.1" customHeight="1" thickBot="1" x14ac:dyDescent="0.5">
      <c r="A130" s="59">
        <f>'Pole Attachment Request'!A75</f>
        <v>71</v>
      </c>
      <c r="B130" s="53">
        <f>'Pole Attachment Request'!D75</f>
        <v>0</v>
      </c>
      <c r="C130" s="53">
        <f>'Pole Attachment Request'!C75</f>
        <v>0</v>
      </c>
      <c r="D130" s="53">
        <f>'Pole Attachment Request'!B75</f>
        <v>0</v>
      </c>
      <c r="E130" s="60">
        <f>'Pole Attachment Request'!E75</f>
        <v>0</v>
      </c>
      <c r="F130" s="53">
        <f>'Pole Attachment Request'!F75</f>
        <v>0</v>
      </c>
      <c r="G130" s="50"/>
      <c r="H130" s="50"/>
      <c r="I130" s="51"/>
    </row>
    <row r="131" spans="1:9" ht="158.1" customHeight="1" thickTop="1" thickBot="1" x14ac:dyDescent="0.5">
      <c r="A131" s="59">
        <f>'Pole Attachment Request'!A76</f>
        <v>72</v>
      </c>
      <c r="B131" s="66">
        <f>'Pole Attachment Request'!D76</f>
        <v>0</v>
      </c>
      <c r="C131" s="66">
        <f>'Pole Attachment Request'!C76</f>
        <v>0</v>
      </c>
      <c r="D131" s="66">
        <f>'Pole Attachment Request'!B76</f>
        <v>0</v>
      </c>
      <c r="E131" s="60">
        <f>'Pole Attachment Request'!E76</f>
        <v>0</v>
      </c>
      <c r="F131" s="66">
        <f>'Pole Attachment Request'!F76</f>
        <v>0</v>
      </c>
      <c r="G131" s="48"/>
      <c r="H131" s="48"/>
      <c r="I131" s="49"/>
    </row>
    <row r="132" spans="1:9" ht="158.1" customHeight="1" thickTop="1" thickBot="1" x14ac:dyDescent="0.5">
      <c r="A132" s="59">
        <f>'Pole Attachment Request'!A77</f>
        <v>73</v>
      </c>
      <c r="B132" s="66">
        <f>'Pole Attachment Request'!D77</f>
        <v>0</v>
      </c>
      <c r="C132" s="66">
        <f>'Pole Attachment Request'!C77</f>
        <v>0</v>
      </c>
      <c r="D132" s="66">
        <f>'Pole Attachment Request'!B77</f>
        <v>0</v>
      </c>
      <c r="E132" s="60">
        <f>'Pole Attachment Request'!E77</f>
        <v>0</v>
      </c>
      <c r="F132" s="66">
        <f>'Pole Attachment Request'!F77</f>
        <v>0</v>
      </c>
      <c r="G132" s="48"/>
      <c r="H132" s="48"/>
      <c r="I132" s="49"/>
    </row>
    <row r="133" spans="1:9" ht="158.1" customHeight="1" thickTop="1" thickBot="1" x14ac:dyDescent="0.5">
      <c r="A133" s="59">
        <f>'Pole Attachment Request'!A78</f>
        <v>74</v>
      </c>
      <c r="B133" s="66">
        <f>'Pole Attachment Request'!D78</f>
        <v>0</v>
      </c>
      <c r="C133" s="66">
        <f>'Pole Attachment Request'!C78</f>
        <v>0</v>
      </c>
      <c r="D133" s="66">
        <f>'Pole Attachment Request'!B78</f>
        <v>0</v>
      </c>
      <c r="E133" s="60">
        <f>'Pole Attachment Request'!E78</f>
        <v>0</v>
      </c>
      <c r="F133" s="66">
        <f>'Pole Attachment Request'!F78</f>
        <v>0</v>
      </c>
      <c r="G133" s="48"/>
      <c r="H133" s="48"/>
      <c r="I133" s="49"/>
    </row>
    <row r="134" spans="1:9" ht="158.1" customHeight="1" thickTop="1" thickBot="1" x14ac:dyDescent="0.5">
      <c r="A134" s="59">
        <f>'Pole Attachment Request'!A79</f>
        <v>75</v>
      </c>
      <c r="B134" s="66">
        <f>'Pole Attachment Request'!D79</f>
        <v>0</v>
      </c>
      <c r="C134" s="66">
        <f>'Pole Attachment Request'!C79</f>
        <v>0</v>
      </c>
      <c r="D134" s="66">
        <f>'Pole Attachment Request'!B79</f>
        <v>0</v>
      </c>
      <c r="E134" s="60">
        <f>'Pole Attachment Request'!E79</f>
        <v>0</v>
      </c>
      <c r="F134" s="66">
        <f>'Pole Attachment Request'!F79</f>
        <v>0</v>
      </c>
      <c r="G134" s="48"/>
      <c r="H134" s="48"/>
      <c r="I134" s="49"/>
    </row>
    <row r="135" spans="1:9" ht="158.1" customHeight="1" thickTop="1" thickBot="1" x14ac:dyDescent="0.5">
      <c r="A135" s="59">
        <f>'Pole Attachment Request'!A80</f>
        <v>76</v>
      </c>
      <c r="B135" s="66">
        <f>'Pole Attachment Request'!D80</f>
        <v>0</v>
      </c>
      <c r="C135" s="66">
        <f>'Pole Attachment Request'!C80</f>
        <v>0</v>
      </c>
      <c r="D135" s="66">
        <f>'Pole Attachment Request'!B80</f>
        <v>0</v>
      </c>
      <c r="E135" s="60">
        <f>'Pole Attachment Request'!E80</f>
        <v>0</v>
      </c>
      <c r="F135" s="66">
        <f>'Pole Attachment Request'!F80</f>
        <v>0</v>
      </c>
      <c r="G135" s="48"/>
      <c r="H135" s="48"/>
      <c r="I135" s="49"/>
    </row>
    <row r="136" spans="1:9" ht="158.1" customHeight="1" thickTop="1" thickBot="1" x14ac:dyDescent="0.5">
      <c r="A136" s="59">
        <f>'Pole Attachment Request'!A81</f>
        <v>77</v>
      </c>
      <c r="B136" s="66">
        <f>'Pole Attachment Request'!D81</f>
        <v>0</v>
      </c>
      <c r="C136" s="66">
        <f>'Pole Attachment Request'!C81</f>
        <v>0</v>
      </c>
      <c r="D136" s="66">
        <f>'Pole Attachment Request'!B81</f>
        <v>0</v>
      </c>
      <c r="E136" s="60">
        <f>'Pole Attachment Request'!E81</f>
        <v>0</v>
      </c>
      <c r="F136" s="66">
        <f>'Pole Attachment Request'!F81</f>
        <v>0</v>
      </c>
      <c r="G136" s="48"/>
      <c r="H136" s="48"/>
      <c r="I136" s="49"/>
    </row>
    <row r="137" spans="1:9" ht="158.1" customHeight="1" thickTop="1" thickBot="1" x14ac:dyDescent="0.5">
      <c r="A137" s="59">
        <f>'Pole Attachment Request'!A82</f>
        <v>78</v>
      </c>
      <c r="B137" s="66">
        <f>'Pole Attachment Request'!D82</f>
        <v>0</v>
      </c>
      <c r="C137" s="66">
        <f>'Pole Attachment Request'!C82</f>
        <v>0</v>
      </c>
      <c r="D137" s="66">
        <f>'Pole Attachment Request'!B82</f>
        <v>0</v>
      </c>
      <c r="E137" s="60">
        <f>'Pole Attachment Request'!E82</f>
        <v>0</v>
      </c>
      <c r="F137" s="66">
        <f>'Pole Attachment Request'!F82</f>
        <v>0</v>
      </c>
      <c r="G137" s="56"/>
      <c r="H137" s="56"/>
      <c r="I137" s="58"/>
    </row>
    <row r="138" spans="1:9" ht="158.1" customHeight="1" thickTop="1" thickBot="1" x14ac:dyDescent="0.5">
      <c r="A138" s="59">
        <f>'Pole Attachment Request'!A83</f>
        <v>79</v>
      </c>
      <c r="B138" s="66">
        <f>'Pole Attachment Request'!D83</f>
        <v>0</v>
      </c>
      <c r="C138" s="66">
        <f>'Pole Attachment Request'!C83</f>
        <v>0</v>
      </c>
      <c r="D138" s="66">
        <f>'Pole Attachment Request'!B83</f>
        <v>0</v>
      </c>
      <c r="E138" s="60">
        <f>'Pole Attachment Request'!E83</f>
        <v>0</v>
      </c>
      <c r="F138" s="66">
        <f>'Pole Attachment Request'!F83</f>
        <v>0</v>
      </c>
      <c r="G138" s="52"/>
      <c r="H138" s="52"/>
      <c r="I138" s="57"/>
    </row>
    <row r="139" spans="1:9" ht="158.1" customHeight="1" thickTop="1" thickBot="1" x14ac:dyDescent="0.5">
      <c r="A139" s="59">
        <f>'Pole Attachment Request'!A84</f>
        <v>80</v>
      </c>
      <c r="B139" s="108">
        <f>'Pole Attachment Request'!D84</f>
        <v>0</v>
      </c>
      <c r="C139" s="108">
        <f>'Pole Attachment Request'!C84</f>
        <v>0</v>
      </c>
      <c r="D139" s="108">
        <f>'Pole Attachment Request'!B84</f>
        <v>0</v>
      </c>
      <c r="E139" s="109">
        <f>'Pole Attachment Request'!E84</f>
        <v>0</v>
      </c>
      <c r="F139" s="108">
        <f>'Pole Attachment Request'!F84</f>
        <v>0</v>
      </c>
      <c r="G139" s="110"/>
      <c r="H139" s="110"/>
      <c r="I139" s="111"/>
    </row>
    <row r="140" spans="1:9" ht="57.95" customHeight="1" thickBot="1" x14ac:dyDescent="0.95">
      <c r="A140" s="34"/>
      <c r="B140" s="121" t="s">
        <v>72</v>
      </c>
      <c r="C140" s="122"/>
      <c r="D140" s="95"/>
      <c r="E140" s="123" t="s">
        <v>17</v>
      </c>
      <c r="F140" s="88" t="s">
        <v>15</v>
      </c>
      <c r="G140" s="96"/>
      <c r="H140" s="81" t="s">
        <v>18</v>
      </c>
      <c r="I140" s="36"/>
    </row>
    <row r="141" spans="1:9" ht="57.95" customHeight="1" x14ac:dyDescent="0.9">
      <c r="A141" s="37"/>
      <c r="B141" s="82" t="s">
        <v>15</v>
      </c>
      <c r="C141" s="92">
        <f>COUNTIF(C130:C139,"E")</f>
        <v>0</v>
      </c>
      <c r="D141" s="97"/>
      <c r="E141" s="124"/>
      <c r="F141" s="85" t="s">
        <v>14</v>
      </c>
      <c r="G141" s="98"/>
      <c r="H141" s="77"/>
      <c r="I141" s="38"/>
    </row>
    <row r="142" spans="1:9" ht="57.95" customHeight="1" x14ac:dyDescent="0.9">
      <c r="A142" s="39"/>
      <c r="B142" s="83" t="s">
        <v>14</v>
      </c>
      <c r="C142" s="93">
        <f>COUNTIF(C130:C139,"T")</f>
        <v>0</v>
      </c>
      <c r="D142" s="77"/>
      <c r="E142" s="124"/>
      <c r="F142" s="85" t="s">
        <v>1</v>
      </c>
      <c r="G142" s="90"/>
      <c r="H142" s="77"/>
      <c r="I142" s="38"/>
    </row>
    <row r="143" spans="1:9" ht="57.95" customHeight="1" thickBot="1" x14ac:dyDescent="0.95">
      <c r="A143" s="39"/>
      <c r="B143" s="84" t="s">
        <v>13</v>
      </c>
      <c r="C143" s="94">
        <f>10 - COUNTIF(F130:F139,0)</f>
        <v>0</v>
      </c>
      <c r="D143" s="77"/>
      <c r="E143" s="124"/>
      <c r="F143" s="86" t="s">
        <v>16</v>
      </c>
      <c r="G143" s="90"/>
      <c r="H143" s="77"/>
      <c r="I143" s="38"/>
    </row>
    <row r="144" spans="1:9" ht="57.95" customHeight="1" thickBot="1" x14ac:dyDescent="0.95">
      <c r="A144" s="40"/>
      <c r="B144" s="99"/>
      <c r="C144" s="99"/>
      <c r="D144" s="100"/>
      <c r="E144" s="125"/>
      <c r="F144" s="87" t="s">
        <v>16</v>
      </c>
      <c r="G144" s="91"/>
      <c r="H144" s="99"/>
      <c r="I144" s="44"/>
    </row>
    <row r="145" spans="1:9" ht="57.95" customHeight="1" x14ac:dyDescent="0.45">
      <c r="A145" s="127" t="s">
        <v>71</v>
      </c>
      <c r="B145" s="128"/>
      <c r="C145" s="128"/>
      <c r="D145" s="128"/>
      <c r="E145" s="128"/>
      <c r="F145" s="128"/>
      <c r="G145" s="128"/>
      <c r="H145" s="128"/>
      <c r="I145" s="129"/>
    </row>
    <row r="146" spans="1:9" ht="57.95" customHeight="1" x14ac:dyDescent="1.05">
      <c r="A146" s="39"/>
      <c r="B146" s="126" t="s">
        <v>1</v>
      </c>
      <c r="C146" s="126"/>
      <c r="D146" s="80">
        <f>D110</f>
        <v>0</v>
      </c>
      <c r="E146" s="79">
        <f>E2</f>
        <v>0</v>
      </c>
      <c r="F146" s="78">
        <f>F110</f>
        <v>0</v>
      </c>
      <c r="G146" s="45" t="str">
        <f>G2</f>
        <v>Application Received Date:</v>
      </c>
      <c r="H146" s="76">
        <f>H110</f>
        <v>0</v>
      </c>
      <c r="I146" s="10"/>
    </row>
    <row r="147" spans="1:9" ht="25.15" x14ac:dyDescent="0.45">
      <c r="A147" s="23" t="s">
        <v>3</v>
      </c>
      <c r="B147" s="24" t="s">
        <v>12</v>
      </c>
      <c r="C147" s="25" t="s">
        <v>4</v>
      </c>
      <c r="D147" s="26" t="s">
        <v>8</v>
      </c>
      <c r="E147" s="26" t="s">
        <v>6</v>
      </c>
      <c r="F147" s="26" t="s">
        <v>9</v>
      </c>
      <c r="G147" s="26" t="s">
        <v>10</v>
      </c>
      <c r="H147" s="26" t="s">
        <v>73</v>
      </c>
      <c r="I147" s="27" t="s">
        <v>11</v>
      </c>
    </row>
    <row r="148" spans="1:9" ht="158.1" customHeight="1" thickBot="1" x14ac:dyDescent="0.5">
      <c r="A148" s="59">
        <f>'Pole Attachment Request'!A85</f>
        <v>81</v>
      </c>
      <c r="B148" s="53">
        <f>'Pole Attachment Request'!D85</f>
        <v>0</v>
      </c>
      <c r="C148" s="53">
        <f>'Pole Attachment Request'!C85</f>
        <v>0</v>
      </c>
      <c r="D148" s="53">
        <f>'Pole Attachment Request'!B85</f>
        <v>0</v>
      </c>
      <c r="E148" s="60">
        <f>'Pole Attachment Request'!E85</f>
        <v>0</v>
      </c>
      <c r="F148" s="53">
        <f>'Pole Attachment Request'!F85</f>
        <v>0</v>
      </c>
      <c r="G148" s="50"/>
      <c r="H148" s="50"/>
      <c r="I148" s="51"/>
    </row>
    <row r="149" spans="1:9" ht="158.1" customHeight="1" thickTop="1" thickBot="1" x14ac:dyDescent="0.5">
      <c r="A149" s="59">
        <f>'Pole Attachment Request'!A86</f>
        <v>82</v>
      </c>
      <c r="B149" s="66">
        <f>'Pole Attachment Request'!D86</f>
        <v>0</v>
      </c>
      <c r="C149" s="66">
        <f>'Pole Attachment Request'!C86</f>
        <v>0</v>
      </c>
      <c r="D149" s="66">
        <f>'Pole Attachment Request'!B86</f>
        <v>0</v>
      </c>
      <c r="E149" s="60">
        <f>'Pole Attachment Request'!E86</f>
        <v>0</v>
      </c>
      <c r="F149" s="66">
        <f>'Pole Attachment Request'!F86</f>
        <v>0</v>
      </c>
      <c r="G149" s="48"/>
      <c r="H149" s="48"/>
      <c r="I149" s="49"/>
    </row>
    <row r="150" spans="1:9" ht="158.1" customHeight="1" thickTop="1" thickBot="1" x14ac:dyDescent="0.5">
      <c r="A150" s="59">
        <f>'Pole Attachment Request'!A87</f>
        <v>83</v>
      </c>
      <c r="B150" s="66">
        <f>'Pole Attachment Request'!D87</f>
        <v>0</v>
      </c>
      <c r="C150" s="66">
        <f>'Pole Attachment Request'!C87</f>
        <v>0</v>
      </c>
      <c r="D150" s="66">
        <f>'Pole Attachment Request'!B87</f>
        <v>0</v>
      </c>
      <c r="E150" s="60">
        <f>'Pole Attachment Request'!E87</f>
        <v>0</v>
      </c>
      <c r="F150" s="66">
        <f>'Pole Attachment Request'!F87</f>
        <v>0</v>
      </c>
      <c r="G150" s="48"/>
      <c r="H150" s="48"/>
      <c r="I150" s="49"/>
    </row>
    <row r="151" spans="1:9" ht="158.1" customHeight="1" thickTop="1" thickBot="1" x14ac:dyDescent="0.5">
      <c r="A151" s="59">
        <f>'Pole Attachment Request'!A88</f>
        <v>84</v>
      </c>
      <c r="B151" s="66">
        <f>'Pole Attachment Request'!D88</f>
        <v>0</v>
      </c>
      <c r="C151" s="66">
        <f>'Pole Attachment Request'!C88</f>
        <v>0</v>
      </c>
      <c r="D151" s="66">
        <f>'Pole Attachment Request'!B88</f>
        <v>0</v>
      </c>
      <c r="E151" s="60">
        <f>'Pole Attachment Request'!E88</f>
        <v>0</v>
      </c>
      <c r="F151" s="66">
        <f>'Pole Attachment Request'!F88</f>
        <v>0</v>
      </c>
      <c r="G151" s="48"/>
      <c r="H151" s="48"/>
      <c r="I151" s="49"/>
    </row>
    <row r="152" spans="1:9" ht="158.1" customHeight="1" thickTop="1" thickBot="1" x14ac:dyDescent="0.5">
      <c r="A152" s="59">
        <f>'Pole Attachment Request'!A89</f>
        <v>85</v>
      </c>
      <c r="B152" s="66">
        <f>'Pole Attachment Request'!D89</f>
        <v>0</v>
      </c>
      <c r="C152" s="66">
        <f>'Pole Attachment Request'!C89</f>
        <v>0</v>
      </c>
      <c r="D152" s="66">
        <f>'Pole Attachment Request'!B89</f>
        <v>0</v>
      </c>
      <c r="E152" s="60">
        <f>'Pole Attachment Request'!E89</f>
        <v>0</v>
      </c>
      <c r="F152" s="66">
        <f>'Pole Attachment Request'!F89</f>
        <v>0</v>
      </c>
      <c r="G152" s="48"/>
      <c r="H152" s="48"/>
      <c r="I152" s="49"/>
    </row>
    <row r="153" spans="1:9" ht="158.1" customHeight="1" thickTop="1" thickBot="1" x14ac:dyDescent="0.5">
      <c r="A153" s="59">
        <f>'Pole Attachment Request'!A90</f>
        <v>86</v>
      </c>
      <c r="B153" s="66">
        <f>'Pole Attachment Request'!D90</f>
        <v>0</v>
      </c>
      <c r="C153" s="66">
        <f>'Pole Attachment Request'!C90</f>
        <v>0</v>
      </c>
      <c r="D153" s="66">
        <f>'Pole Attachment Request'!B90</f>
        <v>0</v>
      </c>
      <c r="E153" s="60">
        <f>'Pole Attachment Request'!E90</f>
        <v>0</v>
      </c>
      <c r="F153" s="66">
        <f>'Pole Attachment Request'!F90</f>
        <v>0</v>
      </c>
      <c r="G153" s="48"/>
      <c r="H153" s="48"/>
      <c r="I153" s="49"/>
    </row>
    <row r="154" spans="1:9" ht="158.1" customHeight="1" thickTop="1" thickBot="1" x14ac:dyDescent="0.5">
      <c r="A154" s="59">
        <f>'Pole Attachment Request'!A91</f>
        <v>87</v>
      </c>
      <c r="B154" s="66">
        <f>'Pole Attachment Request'!D91</f>
        <v>0</v>
      </c>
      <c r="C154" s="66">
        <f>'Pole Attachment Request'!C91</f>
        <v>0</v>
      </c>
      <c r="D154" s="66">
        <f>'Pole Attachment Request'!B91</f>
        <v>0</v>
      </c>
      <c r="E154" s="60">
        <f>'Pole Attachment Request'!E91</f>
        <v>0</v>
      </c>
      <c r="F154" s="66">
        <f>'Pole Attachment Request'!F91</f>
        <v>0</v>
      </c>
      <c r="G154" s="48"/>
      <c r="H154" s="48"/>
      <c r="I154" s="49"/>
    </row>
    <row r="155" spans="1:9" ht="158.1" customHeight="1" thickTop="1" thickBot="1" x14ac:dyDescent="0.5">
      <c r="A155" s="59">
        <f>'Pole Attachment Request'!A92</f>
        <v>88</v>
      </c>
      <c r="B155" s="66">
        <f>'Pole Attachment Request'!D92</f>
        <v>0</v>
      </c>
      <c r="C155" s="66">
        <f>'Pole Attachment Request'!C92</f>
        <v>0</v>
      </c>
      <c r="D155" s="66">
        <f>'Pole Attachment Request'!B92</f>
        <v>0</v>
      </c>
      <c r="E155" s="60">
        <f>'Pole Attachment Request'!E92</f>
        <v>0</v>
      </c>
      <c r="F155" s="66">
        <f>'Pole Attachment Request'!F92</f>
        <v>0</v>
      </c>
      <c r="G155" s="56"/>
      <c r="H155" s="56"/>
      <c r="I155" s="58"/>
    </row>
    <row r="156" spans="1:9" ht="158.1" customHeight="1" thickTop="1" thickBot="1" x14ac:dyDescent="0.5">
      <c r="A156" s="59">
        <f>'Pole Attachment Request'!A93</f>
        <v>89</v>
      </c>
      <c r="B156" s="66">
        <f>'Pole Attachment Request'!D93</f>
        <v>0</v>
      </c>
      <c r="C156" s="66">
        <f>'Pole Attachment Request'!C93</f>
        <v>0</v>
      </c>
      <c r="D156" s="66">
        <f>'Pole Attachment Request'!B93</f>
        <v>0</v>
      </c>
      <c r="E156" s="60">
        <f>'Pole Attachment Request'!E93</f>
        <v>0</v>
      </c>
      <c r="F156" s="66">
        <f>'Pole Attachment Request'!F93</f>
        <v>0</v>
      </c>
      <c r="G156" s="52"/>
      <c r="H156" s="52"/>
      <c r="I156" s="57"/>
    </row>
    <row r="157" spans="1:9" ht="158.1" customHeight="1" thickTop="1" thickBot="1" x14ac:dyDescent="0.5">
      <c r="A157" s="59">
        <f>'Pole Attachment Request'!A94</f>
        <v>90</v>
      </c>
      <c r="B157" s="108">
        <f>'Pole Attachment Request'!D94</f>
        <v>0</v>
      </c>
      <c r="C157" s="108">
        <f>'Pole Attachment Request'!C94</f>
        <v>0</v>
      </c>
      <c r="D157" s="108">
        <f>'Pole Attachment Request'!B94</f>
        <v>0</v>
      </c>
      <c r="E157" s="109">
        <f>'Pole Attachment Request'!E94</f>
        <v>0</v>
      </c>
      <c r="F157" s="108">
        <f>'Pole Attachment Request'!F94</f>
        <v>0</v>
      </c>
      <c r="G157" s="110"/>
      <c r="H157" s="110"/>
      <c r="I157" s="111"/>
    </row>
    <row r="158" spans="1:9" ht="57.95" customHeight="1" thickBot="1" x14ac:dyDescent="0.95">
      <c r="A158" s="34"/>
      <c r="B158" s="121" t="s">
        <v>72</v>
      </c>
      <c r="C158" s="122"/>
      <c r="D158" s="95"/>
      <c r="E158" s="123" t="s">
        <v>17</v>
      </c>
      <c r="F158" s="88" t="s">
        <v>15</v>
      </c>
      <c r="G158" s="96"/>
      <c r="H158" s="81" t="s">
        <v>18</v>
      </c>
      <c r="I158" s="36"/>
    </row>
    <row r="159" spans="1:9" ht="57.95" customHeight="1" x14ac:dyDescent="0.9">
      <c r="A159" s="37"/>
      <c r="B159" s="82" t="s">
        <v>15</v>
      </c>
      <c r="C159" s="92">
        <f>COUNTIF(C148:C157,"E")</f>
        <v>0</v>
      </c>
      <c r="D159" s="97"/>
      <c r="E159" s="124"/>
      <c r="F159" s="85" t="s">
        <v>14</v>
      </c>
      <c r="G159" s="98"/>
      <c r="H159" s="77"/>
      <c r="I159" s="38"/>
    </row>
    <row r="160" spans="1:9" ht="57.95" customHeight="1" x14ac:dyDescent="0.9">
      <c r="A160" s="39"/>
      <c r="B160" s="83" t="s">
        <v>14</v>
      </c>
      <c r="C160" s="93">
        <f>COUNTIF(C148:C157,"T")</f>
        <v>0</v>
      </c>
      <c r="D160" s="77"/>
      <c r="E160" s="124"/>
      <c r="F160" s="85" t="s">
        <v>1</v>
      </c>
      <c r="G160" s="90"/>
      <c r="H160" s="77"/>
      <c r="I160" s="38"/>
    </row>
    <row r="161" spans="1:9" ht="57.95" customHeight="1" thickBot="1" x14ac:dyDescent="0.95">
      <c r="A161" s="39"/>
      <c r="B161" s="84" t="s">
        <v>13</v>
      </c>
      <c r="C161" s="94">
        <f>10 - COUNTIF(F148:F157,0)</f>
        <v>0</v>
      </c>
      <c r="D161" s="77"/>
      <c r="E161" s="124"/>
      <c r="F161" s="86" t="s">
        <v>16</v>
      </c>
      <c r="G161" s="90"/>
      <c r="H161" s="77"/>
      <c r="I161" s="38"/>
    </row>
    <row r="162" spans="1:9" ht="57.95" customHeight="1" thickBot="1" x14ac:dyDescent="0.95">
      <c r="A162" s="40"/>
      <c r="B162" s="99"/>
      <c r="C162" s="99"/>
      <c r="D162" s="100"/>
      <c r="E162" s="125"/>
      <c r="F162" s="87" t="s">
        <v>16</v>
      </c>
      <c r="G162" s="91"/>
      <c r="H162" s="99"/>
      <c r="I162" s="44"/>
    </row>
    <row r="163" spans="1:9" ht="57.95" customHeight="1" x14ac:dyDescent="0.45">
      <c r="A163" s="127" t="s">
        <v>71</v>
      </c>
      <c r="B163" s="128"/>
      <c r="C163" s="128"/>
      <c r="D163" s="128"/>
      <c r="E163" s="128"/>
      <c r="F163" s="128"/>
      <c r="G163" s="128"/>
      <c r="H163" s="128"/>
      <c r="I163" s="129"/>
    </row>
    <row r="164" spans="1:9" ht="57.95" customHeight="1" x14ac:dyDescent="1.05">
      <c r="A164" s="39"/>
      <c r="B164" s="126" t="s">
        <v>1</v>
      </c>
      <c r="C164" s="126"/>
      <c r="D164" s="80">
        <f>D128</f>
        <v>0</v>
      </c>
      <c r="E164" s="79">
        <f>E2</f>
        <v>0</v>
      </c>
      <c r="F164" s="78">
        <f>F128</f>
        <v>0</v>
      </c>
      <c r="G164" s="45" t="str">
        <f>G2</f>
        <v>Application Received Date:</v>
      </c>
      <c r="H164" s="76">
        <f>H128</f>
        <v>0</v>
      </c>
      <c r="I164" s="10"/>
    </row>
    <row r="165" spans="1:9" ht="25.15" x14ac:dyDescent="0.45">
      <c r="A165" s="23" t="s">
        <v>3</v>
      </c>
      <c r="B165" s="24" t="s">
        <v>12</v>
      </c>
      <c r="C165" s="25" t="s">
        <v>4</v>
      </c>
      <c r="D165" s="26" t="s">
        <v>8</v>
      </c>
      <c r="E165" s="26" t="s">
        <v>6</v>
      </c>
      <c r="F165" s="26" t="s">
        <v>9</v>
      </c>
      <c r="G165" s="26" t="s">
        <v>10</v>
      </c>
      <c r="H165" s="26" t="s">
        <v>73</v>
      </c>
      <c r="I165" s="27" t="s">
        <v>11</v>
      </c>
    </row>
    <row r="166" spans="1:9" ht="158.1" customHeight="1" thickBot="1" x14ac:dyDescent="0.5">
      <c r="A166" s="59">
        <f>'Pole Attachment Request'!A95</f>
        <v>91</v>
      </c>
      <c r="B166" s="53">
        <f>'Pole Attachment Request'!D95</f>
        <v>0</v>
      </c>
      <c r="C166" s="53">
        <f>'Pole Attachment Request'!C95</f>
        <v>0</v>
      </c>
      <c r="D166" s="53">
        <f>'Pole Attachment Request'!B95</f>
        <v>0</v>
      </c>
      <c r="E166" s="60">
        <f>'Pole Attachment Request'!E95</f>
        <v>0</v>
      </c>
      <c r="F166" s="53">
        <f>'Pole Attachment Request'!F95</f>
        <v>0</v>
      </c>
      <c r="G166" s="50"/>
      <c r="H166" s="50"/>
      <c r="I166" s="51"/>
    </row>
    <row r="167" spans="1:9" ht="158.1" customHeight="1" thickTop="1" thickBot="1" x14ac:dyDescent="0.5">
      <c r="A167" s="59">
        <f>'Pole Attachment Request'!A96</f>
        <v>92</v>
      </c>
      <c r="B167" s="66">
        <f>'Pole Attachment Request'!D96</f>
        <v>0</v>
      </c>
      <c r="C167" s="66">
        <f>'Pole Attachment Request'!C96</f>
        <v>0</v>
      </c>
      <c r="D167" s="66">
        <f>'Pole Attachment Request'!B96</f>
        <v>0</v>
      </c>
      <c r="E167" s="60">
        <f>'Pole Attachment Request'!E96</f>
        <v>0</v>
      </c>
      <c r="F167" s="66">
        <f>'Pole Attachment Request'!F96</f>
        <v>0</v>
      </c>
      <c r="G167" s="48"/>
      <c r="H167" s="48"/>
      <c r="I167" s="49"/>
    </row>
    <row r="168" spans="1:9" ht="158.1" customHeight="1" thickTop="1" thickBot="1" x14ac:dyDescent="0.5">
      <c r="A168" s="59">
        <f>'Pole Attachment Request'!A97</f>
        <v>93</v>
      </c>
      <c r="B168" s="66">
        <f>'Pole Attachment Request'!D97</f>
        <v>0</v>
      </c>
      <c r="C168" s="66">
        <f>'Pole Attachment Request'!C97</f>
        <v>0</v>
      </c>
      <c r="D168" s="66">
        <f>'Pole Attachment Request'!B97</f>
        <v>0</v>
      </c>
      <c r="E168" s="60">
        <f>'Pole Attachment Request'!E97</f>
        <v>0</v>
      </c>
      <c r="F168" s="66">
        <f>'Pole Attachment Request'!F97</f>
        <v>0</v>
      </c>
      <c r="G168" s="48"/>
      <c r="H168" s="48"/>
      <c r="I168" s="49"/>
    </row>
    <row r="169" spans="1:9" ht="158.1" customHeight="1" thickTop="1" thickBot="1" x14ac:dyDescent="0.5">
      <c r="A169" s="59">
        <f>'Pole Attachment Request'!A98</f>
        <v>94</v>
      </c>
      <c r="B169" s="66">
        <f>'Pole Attachment Request'!D98</f>
        <v>0</v>
      </c>
      <c r="C169" s="66">
        <f>'Pole Attachment Request'!C98</f>
        <v>0</v>
      </c>
      <c r="D169" s="66">
        <f>'Pole Attachment Request'!B98</f>
        <v>0</v>
      </c>
      <c r="E169" s="60">
        <f>'Pole Attachment Request'!E98</f>
        <v>0</v>
      </c>
      <c r="F169" s="66">
        <f>'Pole Attachment Request'!F98</f>
        <v>0</v>
      </c>
      <c r="G169" s="48"/>
      <c r="H169" s="48"/>
      <c r="I169" s="49"/>
    </row>
    <row r="170" spans="1:9" ht="158.1" customHeight="1" thickTop="1" thickBot="1" x14ac:dyDescent="0.5">
      <c r="A170" s="59">
        <f>'Pole Attachment Request'!A99</f>
        <v>95</v>
      </c>
      <c r="B170" s="66">
        <f>'Pole Attachment Request'!D99</f>
        <v>0</v>
      </c>
      <c r="C170" s="66">
        <f>'Pole Attachment Request'!C99</f>
        <v>0</v>
      </c>
      <c r="D170" s="66">
        <f>'Pole Attachment Request'!B99</f>
        <v>0</v>
      </c>
      <c r="E170" s="60">
        <f>'Pole Attachment Request'!E99</f>
        <v>0</v>
      </c>
      <c r="F170" s="66">
        <f>'Pole Attachment Request'!F99</f>
        <v>0</v>
      </c>
      <c r="G170" s="48"/>
      <c r="H170" s="48"/>
      <c r="I170" s="49"/>
    </row>
    <row r="171" spans="1:9" ht="158.1" customHeight="1" thickTop="1" thickBot="1" x14ac:dyDescent="0.5">
      <c r="A171" s="59">
        <f>'Pole Attachment Request'!A100</f>
        <v>96</v>
      </c>
      <c r="B171" s="66">
        <f>'Pole Attachment Request'!D100</f>
        <v>0</v>
      </c>
      <c r="C171" s="66">
        <f>'Pole Attachment Request'!C100</f>
        <v>0</v>
      </c>
      <c r="D171" s="66">
        <f>'Pole Attachment Request'!B100</f>
        <v>0</v>
      </c>
      <c r="E171" s="60">
        <f>'Pole Attachment Request'!E100</f>
        <v>0</v>
      </c>
      <c r="F171" s="66">
        <f>'Pole Attachment Request'!F100</f>
        <v>0</v>
      </c>
      <c r="G171" s="48"/>
      <c r="H171" s="48"/>
      <c r="I171" s="49"/>
    </row>
    <row r="172" spans="1:9" ht="158.1" customHeight="1" thickTop="1" thickBot="1" x14ac:dyDescent="0.5">
      <c r="A172" s="59">
        <f>'Pole Attachment Request'!A101</f>
        <v>97</v>
      </c>
      <c r="B172" s="66">
        <f>'Pole Attachment Request'!D101</f>
        <v>0</v>
      </c>
      <c r="C172" s="66">
        <f>'Pole Attachment Request'!C101</f>
        <v>0</v>
      </c>
      <c r="D172" s="66">
        <f>'Pole Attachment Request'!B101</f>
        <v>0</v>
      </c>
      <c r="E172" s="60">
        <f>'Pole Attachment Request'!E101</f>
        <v>0</v>
      </c>
      <c r="F172" s="66">
        <f>'Pole Attachment Request'!F101</f>
        <v>0</v>
      </c>
      <c r="G172" s="48"/>
      <c r="H172" s="48"/>
      <c r="I172" s="49"/>
    </row>
    <row r="173" spans="1:9" ht="158.1" customHeight="1" thickTop="1" thickBot="1" x14ac:dyDescent="0.5">
      <c r="A173" s="59">
        <f>'Pole Attachment Request'!A102</f>
        <v>98</v>
      </c>
      <c r="B173" s="66">
        <f>'Pole Attachment Request'!D102</f>
        <v>0</v>
      </c>
      <c r="C173" s="66">
        <f>'Pole Attachment Request'!C102</f>
        <v>0</v>
      </c>
      <c r="D173" s="66">
        <f>'Pole Attachment Request'!B102</f>
        <v>0</v>
      </c>
      <c r="E173" s="60">
        <f>'Pole Attachment Request'!E102</f>
        <v>0</v>
      </c>
      <c r="F173" s="66">
        <f>'Pole Attachment Request'!F102</f>
        <v>0</v>
      </c>
      <c r="G173" s="56"/>
      <c r="H173" s="56"/>
      <c r="I173" s="58"/>
    </row>
    <row r="174" spans="1:9" ht="158.1" customHeight="1" thickTop="1" thickBot="1" x14ac:dyDescent="0.5">
      <c r="A174" s="59">
        <f>'Pole Attachment Request'!A103</f>
        <v>99</v>
      </c>
      <c r="B174" s="66">
        <f>'Pole Attachment Request'!D103</f>
        <v>0</v>
      </c>
      <c r="C174" s="66">
        <f>'Pole Attachment Request'!C103</f>
        <v>0</v>
      </c>
      <c r="D174" s="66">
        <f>'Pole Attachment Request'!B103</f>
        <v>0</v>
      </c>
      <c r="E174" s="60">
        <f>'Pole Attachment Request'!E103</f>
        <v>0</v>
      </c>
      <c r="F174" s="66">
        <f>'Pole Attachment Request'!F103</f>
        <v>0</v>
      </c>
      <c r="G174" s="52"/>
      <c r="H174" s="52"/>
      <c r="I174" s="57"/>
    </row>
    <row r="175" spans="1:9" ht="158.1" customHeight="1" thickTop="1" thickBot="1" x14ac:dyDescent="0.5">
      <c r="A175" s="59">
        <f>'Pole Attachment Request'!A104</f>
        <v>100</v>
      </c>
      <c r="B175" s="108">
        <f>'Pole Attachment Request'!D104</f>
        <v>0</v>
      </c>
      <c r="C175" s="108">
        <f>'Pole Attachment Request'!C104</f>
        <v>0</v>
      </c>
      <c r="D175" s="108">
        <f>'Pole Attachment Request'!B104</f>
        <v>0</v>
      </c>
      <c r="E175" s="109">
        <f>'Pole Attachment Request'!E104</f>
        <v>0</v>
      </c>
      <c r="F175" s="108">
        <f>'Pole Attachment Request'!F104</f>
        <v>0</v>
      </c>
      <c r="G175" s="110"/>
      <c r="H175" s="110"/>
      <c r="I175" s="111"/>
    </row>
    <row r="176" spans="1:9" ht="57.95" customHeight="1" thickBot="1" x14ac:dyDescent="0.95">
      <c r="A176" s="34"/>
      <c r="B176" s="121" t="s">
        <v>72</v>
      </c>
      <c r="C176" s="122"/>
      <c r="D176" s="95"/>
      <c r="E176" s="123" t="s">
        <v>17</v>
      </c>
      <c r="F176" s="88" t="s">
        <v>15</v>
      </c>
      <c r="G176" s="96"/>
      <c r="H176" s="81" t="s">
        <v>18</v>
      </c>
      <c r="I176" s="36"/>
    </row>
    <row r="177" spans="1:9" ht="57.95" customHeight="1" x14ac:dyDescent="0.9">
      <c r="A177" s="37"/>
      <c r="B177" s="82" t="s">
        <v>15</v>
      </c>
      <c r="C177" s="92">
        <f>COUNTIF(C166:C175,"E")</f>
        <v>0</v>
      </c>
      <c r="D177" s="97"/>
      <c r="E177" s="124"/>
      <c r="F177" s="85" t="s">
        <v>14</v>
      </c>
      <c r="G177" s="98"/>
      <c r="H177" s="77"/>
      <c r="I177" s="38"/>
    </row>
    <row r="178" spans="1:9" ht="57.95" customHeight="1" x14ac:dyDescent="0.9">
      <c r="A178" s="39"/>
      <c r="B178" s="83" t="s">
        <v>14</v>
      </c>
      <c r="C178" s="93">
        <f>COUNTIF(C166:C175,"T")</f>
        <v>0</v>
      </c>
      <c r="D178" s="77"/>
      <c r="E178" s="124"/>
      <c r="F178" s="85" t="s">
        <v>1</v>
      </c>
      <c r="G178" s="90"/>
      <c r="H178" s="77"/>
      <c r="I178" s="38"/>
    </row>
    <row r="179" spans="1:9" ht="57.95" customHeight="1" thickBot="1" x14ac:dyDescent="0.95">
      <c r="A179" s="39"/>
      <c r="B179" s="84" t="s">
        <v>13</v>
      </c>
      <c r="C179" s="94">
        <f>10 - COUNTIF(F166:F175,0)</f>
        <v>0</v>
      </c>
      <c r="D179" s="77"/>
      <c r="E179" s="124"/>
      <c r="F179" s="86" t="s">
        <v>16</v>
      </c>
      <c r="G179" s="90"/>
      <c r="H179" s="77"/>
      <c r="I179" s="38"/>
    </row>
    <row r="180" spans="1:9" ht="57.95" customHeight="1" thickBot="1" x14ac:dyDescent="0.95">
      <c r="A180" s="40"/>
      <c r="B180" s="99"/>
      <c r="C180" s="99"/>
      <c r="D180" s="100"/>
      <c r="E180" s="125"/>
      <c r="F180" s="87" t="s">
        <v>16</v>
      </c>
      <c r="G180" s="91"/>
      <c r="H180" s="99"/>
      <c r="I180" s="44"/>
    </row>
    <row r="181" spans="1:9" ht="57.95" customHeight="1" x14ac:dyDescent="0.45">
      <c r="A181" s="127" t="s">
        <v>71</v>
      </c>
      <c r="B181" s="128"/>
      <c r="C181" s="128"/>
      <c r="D181" s="128"/>
      <c r="E181" s="128"/>
      <c r="F181" s="128"/>
      <c r="G181" s="128"/>
      <c r="H181" s="128"/>
      <c r="I181" s="129"/>
    </row>
    <row r="182" spans="1:9" ht="57.95" customHeight="1" x14ac:dyDescent="1.05">
      <c r="A182" s="39"/>
      <c r="B182" s="126" t="s">
        <v>1</v>
      </c>
      <c r="C182" s="126"/>
      <c r="D182" s="80">
        <f>D146</f>
        <v>0</v>
      </c>
      <c r="E182" s="79">
        <f>E2</f>
        <v>0</v>
      </c>
      <c r="F182" s="78">
        <f>F146</f>
        <v>0</v>
      </c>
      <c r="G182" s="45" t="str">
        <f>G2</f>
        <v>Application Received Date:</v>
      </c>
      <c r="H182" s="76">
        <f>H146</f>
        <v>0</v>
      </c>
      <c r="I182" s="10"/>
    </row>
    <row r="183" spans="1:9" ht="25.15" x14ac:dyDescent="0.45">
      <c r="A183" s="23" t="s">
        <v>3</v>
      </c>
      <c r="B183" s="24" t="s">
        <v>12</v>
      </c>
      <c r="C183" s="25" t="s">
        <v>4</v>
      </c>
      <c r="D183" s="26" t="s">
        <v>8</v>
      </c>
      <c r="E183" s="26" t="s">
        <v>6</v>
      </c>
      <c r="F183" s="26" t="s">
        <v>9</v>
      </c>
      <c r="G183" s="26" t="s">
        <v>10</v>
      </c>
      <c r="H183" s="26" t="s">
        <v>73</v>
      </c>
      <c r="I183" s="27" t="s">
        <v>11</v>
      </c>
    </row>
    <row r="184" spans="1:9" ht="158.1" customHeight="1" thickBot="1" x14ac:dyDescent="0.5">
      <c r="A184" s="59">
        <f>'Pole Attachment Request'!A105</f>
        <v>101</v>
      </c>
      <c r="B184" s="53">
        <f>'Pole Attachment Request'!D105</f>
        <v>0</v>
      </c>
      <c r="C184" s="53">
        <f>'Pole Attachment Request'!C105</f>
        <v>0</v>
      </c>
      <c r="D184" s="53">
        <f>'Pole Attachment Request'!B105</f>
        <v>0</v>
      </c>
      <c r="E184" s="60">
        <f>'Pole Attachment Request'!E105</f>
        <v>0</v>
      </c>
      <c r="F184" s="53">
        <f>'Pole Attachment Request'!F105</f>
        <v>0</v>
      </c>
      <c r="G184" s="50"/>
      <c r="H184" s="50"/>
      <c r="I184" s="51"/>
    </row>
    <row r="185" spans="1:9" ht="158.1" customHeight="1" thickTop="1" thickBot="1" x14ac:dyDescent="0.5">
      <c r="A185" s="59">
        <f>'Pole Attachment Request'!A106</f>
        <v>102</v>
      </c>
      <c r="B185" s="66">
        <f>'Pole Attachment Request'!D106</f>
        <v>0</v>
      </c>
      <c r="C185" s="66">
        <f>'Pole Attachment Request'!C106</f>
        <v>0</v>
      </c>
      <c r="D185" s="66">
        <f>'Pole Attachment Request'!B106</f>
        <v>0</v>
      </c>
      <c r="E185" s="60">
        <f>'Pole Attachment Request'!E106</f>
        <v>0</v>
      </c>
      <c r="F185" s="66">
        <f>'Pole Attachment Request'!F106</f>
        <v>0</v>
      </c>
      <c r="G185" s="48"/>
      <c r="H185" s="48"/>
      <c r="I185" s="49"/>
    </row>
    <row r="186" spans="1:9" ht="158.1" customHeight="1" thickTop="1" thickBot="1" x14ac:dyDescent="0.5">
      <c r="A186" s="59">
        <f>'Pole Attachment Request'!A107</f>
        <v>103</v>
      </c>
      <c r="B186" s="66">
        <f>'Pole Attachment Request'!D107</f>
        <v>0</v>
      </c>
      <c r="C186" s="66">
        <f>'Pole Attachment Request'!C107</f>
        <v>0</v>
      </c>
      <c r="D186" s="66">
        <f>'Pole Attachment Request'!B107</f>
        <v>0</v>
      </c>
      <c r="E186" s="60">
        <f>'Pole Attachment Request'!E107</f>
        <v>0</v>
      </c>
      <c r="F186" s="66">
        <f>'Pole Attachment Request'!F107</f>
        <v>0</v>
      </c>
      <c r="G186" s="48"/>
      <c r="H186" s="48"/>
      <c r="I186" s="49"/>
    </row>
    <row r="187" spans="1:9" ht="158.1" customHeight="1" thickTop="1" thickBot="1" x14ac:dyDescent="0.5">
      <c r="A187" s="59">
        <f>'Pole Attachment Request'!A108</f>
        <v>104</v>
      </c>
      <c r="B187" s="66">
        <f>'Pole Attachment Request'!D108</f>
        <v>0</v>
      </c>
      <c r="C187" s="66">
        <f>'Pole Attachment Request'!C108</f>
        <v>0</v>
      </c>
      <c r="D187" s="66">
        <f>'Pole Attachment Request'!B108</f>
        <v>0</v>
      </c>
      <c r="E187" s="60">
        <f>'Pole Attachment Request'!E108</f>
        <v>0</v>
      </c>
      <c r="F187" s="66">
        <f>'Pole Attachment Request'!F108</f>
        <v>0</v>
      </c>
      <c r="G187" s="48"/>
      <c r="H187" s="48"/>
      <c r="I187" s="49"/>
    </row>
    <row r="188" spans="1:9" ht="158.1" customHeight="1" thickTop="1" thickBot="1" x14ac:dyDescent="0.5">
      <c r="A188" s="59">
        <f>'Pole Attachment Request'!A109</f>
        <v>105</v>
      </c>
      <c r="B188" s="66">
        <f>'Pole Attachment Request'!D109</f>
        <v>0</v>
      </c>
      <c r="C188" s="66">
        <f>'Pole Attachment Request'!C109</f>
        <v>0</v>
      </c>
      <c r="D188" s="66">
        <f>'Pole Attachment Request'!B109</f>
        <v>0</v>
      </c>
      <c r="E188" s="60">
        <f>'Pole Attachment Request'!E109</f>
        <v>0</v>
      </c>
      <c r="F188" s="66">
        <f>'Pole Attachment Request'!F109</f>
        <v>0</v>
      </c>
      <c r="G188" s="48"/>
      <c r="H188" s="48"/>
      <c r="I188" s="49"/>
    </row>
    <row r="189" spans="1:9" ht="158.1" customHeight="1" thickTop="1" thickBot="1" x14ac:dyDescent="0.5">
      <c r="A189" s="59">
        <f>'Pole Attachment Request'!A110</f>
        <v>106</v>
      </c>
      <c r="B189" s="66">
        <f>'Pole Attachment Request'!D110</f>
        <v>0</v>
      </c>
      <c r="C189" s="66">
        <f>'Pole Attachment Request'!C110</f>
        <v>0</v>
      </c>
      <c r="D189" s="66">
        <f>'Pole Attachment Request'!B110</f>
        <v>0</v>
      </c>
      <c r="E189" s="60">
        <f>'Pole Attachment Request'!E110</f>
        <v>0</v>
      </c>
      <c r="F189" s="66">
        <f>'Pole Attachment Request'!F110</f>
        <v>0</v>
      </c>
      <c r="G189" s="48"/>
      <c r="H189" s="48"/>
      <c r="I189" s="49"/>
    </row>
    <row r="190" spans="1:9" ht="158.1" customHeight="1" thickTop="1" thickBot="1" x14ac:dyDescent="0.5">
      <c r="A190" s="59">
        <f>'Pole Attachment Request'!A111</f>
        <v>107</v>
      </c>
      <c r="B190" s="66">
        <f>'Pole Attachment Request'!D111</f>
        <v>0</v>
      </c>
      <c r="C190" s="66">
        <f>'Pole Attachment Request'!C111</f>
        <v>0</v>
      </c>
      <c r="D190" s="66">
        <f>'Pole Attachment Request'!B111</f>
        <v>0</v>
      </c>
      <c r="E190" s="60">
        <f>'Pole Attachment Request'!E111</f>
        <v>0</v>
      </c>
      <c r="F190" s="66">
        <f>'Pole Attachment Request'!F111</f>
        <v>0</v>
      </c>
      <c r="G190" s="48"/>
      <c r="H190" s="48"/>
      <c r="I190" s="49"/>
    </row>
    <row r="191" spans="1:9" ht="158.1" customHeight="1" thickTop="1" thickBot="1" x14ac:dyDescent="0.5">
      <c r="A191" s="59">
        <f>'Pole Attachment Request'!A112</f>
        <v>108</v>
      </c>
      <c r="B191" s="66">
        <f>'Pole Attachment Request'!D112</f>
        <v>0</v>
      </c>
      <c r="C191" s="66">
        <f>'Pole Attachment Request'!C112</f>
        <v>0</v>
      </c>
      <c r="D191" s="66">
        <f>'Pole Attachment Request'!B112</f>
        <v>0</v>
      </c>
      <c r="E191" s="60">
        <f>'Pole Attachment Request'!E112</f>
        <v>0</v>
      </c>
      <c r="F191" s="66">
        <f>'Pole Attachment Request'!F112</f>
        <v>0</v>
      </c>
      <c r="G191" s="56"/>
      <c r="H191" s="56"/>
      <c r="I191" s="58"/>
    </row>
    <row r="192" spans="1:9" ht="158.1" customHeight="1" thickTop="1" thickBot="1" x14ac:dyDescent="0.5">
      <c r="A192" s="59">
        <f>'Pole Attachment Request'!A113</f>
        <v>109</v>
      </c>
      <c r="B192" s="66">
        <f>'Pole Attachment Request'!D113</f>
        <v>0</v>
      </c>
      <c r="C192" s="66">
        <f>'Pole Attachment Request'!C113</f>
        <v>0</v>
      </c>
      <c r="D192" s="66">
        <f>'Pole Attachment Request'!B113</f>
        <v>0</v>
      </c>
      <c r="E192" s="60">
        <f>'Pole Attachment Request'!E113</f>
        <v>0</v>
      </c>
      <c r="F192" s="66">
        <f>'Pole Attachment Request'!F113</f>
        <v>0</v>
      </c>
      <c r="G192" s="52"/>
      <c r="H192" s="52"/>
      <c r="I192" s="57"/>
    </row>
    <row r="193" spans="1:9" ht="158.1" customHeight="1" thickTop="1" thickBot="1" x14ac:dyDescent="0.5">
      <c r="A193" s="59">
        <f>'Pole Attachment Request'!A114</f>
        <v>110</v>
      </c>
      <c r="B193" s="108">
        <f>'Pole Attachment Request'!D114</f>
        <v>0</v>
      </c>
      <c r="C193" s="108">
        <f>'Pole Attachment Request'!C114</f>
        <v>0</v>
      </c>
      <c r="D193" s="108">
        <f>'Pole Attachment Request'!B114</f>
        <v>0</v>
      </c>
      <c r="E193" s="109">
        <f>'Pole Attachment Request'!E114</f>
        <v>0</v>
      </c>
      <c r="F193" s="108">
        <f>'Pole Attachment Request'!F114</f>
        <v>0</v>
      </c>
      <c r="G193" s="110"/>
      <c r="H193" s="110"/>
      <c r="I193" s="111"/>
    </row>
    <row r="194" spans="1:9" ht="57.95" customHeight="1" thickBot="1" x14ac:dyDescent="0.95">
      <c r="A194" s="34"/>
      <c r="B194" s="121" t="s">
        <v>72</v>
      </c>
      <c r="C194" s="122"/>
      <c r="D194" s="95"/>
      <c r="E194" s="123" t="s">
        <v>17</v>
      </c>
      <c r="F194" s="88" t="s">
        <v>15</v>
      </c>
      <c r="G194" s="96"/>
      <c r="H194" s="81" t="s">
        <v>18</v>
      </c>
      <c r="I194" s="36"/>
    </row>
    <row r="195" spans="1:9" ht="57.95" customHeight="1" x14ac:dyDescent="0.9">
      <c r="A195" s="37"/>
      <c r="B195" s="82" t="s">
        <v>15</v>
      </c>
      <c r="C195" s="92">
        <f>COUNTIF(C184:C193,"E")</f>
        <v>0</v>
      </c>
      <c r="D195" s="97"/>
      <c r="E195" s="124"/>
      <c r="F195" s="85" t="s">
        <v>14</v>
      </c>
      <c r="G195" s="98"/>
      <c r="H195" s="77"/>
      <c r="I195" s="38"/>
    </row>
    <row r="196" spans="1:9" ht="57.95" customHeight="1" x14ac:dyDescent="0.9">
      <c r="A196" s="39"/>
      <c r="B196" s="83" t="s">
        <v>14</v>
      </c>
      <c r="C196" s="93">
        <f>COUNTIF(C184:C193,"T")</f>
        <v>0</v>
      </c>
      <c r="D196" s="77"/>
      <c r="E196" s="124"/>
      <c r="F196" s="85" t="s">
        <v>1</v>
      </c>
      <c r="G196" s="90"/>
      <c r="H196" s="77"/>
      <c r="I196" s="38"/>
    </row>
    <row r="197" spans="1:9" ht="57.95" customHeight="1" thickBot="1" x14ac:dyDescent="0.95">
      <c r="A197" s="39"/>
      <c r="B197" s="84" t="s">
        <v>13</v>
      </c>
      <c r="C197" s="94">
        <f>10 - COUNTIF(F184:F193,0)</f>
        <v>0</v>
      </c>
      <c r="D197" s="77"/>
      <c r="E197" s="124"/>
      <c r="F197" s="86" t="s">
        <v>16</v>
      </c>
      <c r="G197" s="90"/>
      <c r="H197" s="77"/>
      <c r="I197" s="38"/>
    </row>
    <row r="198" spans="1:9" ht="57.95" customHeight="1" thickBot="1" x14ac:dyDescent="0.95">
      <c r="A198" s="40"/>
      <c r="B198" s="99"/>
      <c r="C198" s="99"/>
      <c r="D198" s="100"/>
      <c r="E198" s="125"/>
      <c r="F198" s="87" t="s">
        <v>16</v>
      </c>
      <c r="G198" s="91"/>
      <c r="H198" s="99"/>
      <c r="I198" s="44"/>
    </row>
    <row r="199" spans="1:9" ht="57.95" customHeight="1" x14ac:dyDescent="0.45">
      <c r="A199" s="127" t="s">
        <v>71</v>
      </c>
      <c r="B199" s="128"/>
      <c r="C199" s="128"/>
      <c r="D199" s="128"/>
      <c r="E199" s="128"/>
      <c r="F199" s="128"/>
      <c r="G199" s="128"/>
      <c r="H199" s="128"/>
      <c r="I199" s="129"/>
    </row>
    <row r="200" spans="1:9" ht="57.95" customHeight="1" x14ac:dyDescent="1.05">
      <c r="A200" s="39"/>
      <c r="B200" s="126" t="s">
        <v>1</v>
      </c>
      <c r="C200" s="126"/>
      <c r="D200" s="80">
        <f>D182</f>
        <v>0</v>
      </c>
      <c r="E200" s="79">
        <f>E2</f>
        <v>0</v>
      </c>
      <c r="F200" s="78">
        <f>F182</f>
        <v>0</v>
      </c>
      <c r="G200" s="45" t="str">
        <f>G2</f>
        <v>Application Received Date:</v>
      </c>
      <c r="H200" s="76">
        <f>H182</f>
        <v>0</v>
      </c>
      <c r="I200" s="10"/>
    </row>
    <row r="201" spans="1:9" ht="25.15" x14ac:dyDescent="0.45">
      <c r="A201" s="23" t="s">
        <v>3</v>
      </c>
      <c r="B201" s="24" t="s">
        <v>12</v>
      </c>
      <c r="C201" s="25" t="s">
        <v>4</v>
      </c>
      <c r="D201" s="26" t="s">
        <v>8</v>
      </c>
      <c r="E201" s="26" t="s">
        <v>6</v>
      </c>
      <c r="F201" s="26" t="s">
        <v>9</v>
      </c>
      <c r="G201" s="26" t="s">
        <v>10</v>
      </c>
      <c r="H201" s="26" t="s">
        <v>73</v>
      </c>
      <c r="I201" s="27" t="s">
        <v>11</v>
      </c>
    </row>
    <row r="202" spans="1:9" ht="158.1" customHeight="1" thickBot="1" x14ac:dyDescent="0.5">
      <c r="A202" s="59">
        <f>'Pole Attachment Request'!A115</f>
        <v>111</v>
      </c>
      <c r="B202" s="53">
        <f>'Pole Attachment Request'!D115</f>
        <v>0</v>
      </c>
      <c r="C202" s="53">
        <f>'Pole Attachment Request'!C115</f>
        <v>0</v>
      </c>
      <c r="D202" s="53">
        <f>'Pole Attachment Request'!B115</f>
        <v>0</v>
      </c>
      <c r="E202" s="60">
        <f>'Pole Attachment Request'!E115</f>
        <v>0</v>
      </c>
      <c r="F202" s="53">
        <f>'Pole Attachment Request'!F115</f>
        <v>0</v>
      </c>
      <c r="G202" s="50"/>
      <c r="H202" s="50"/>
      <c r="I202" s="51"/>
    </row>
    <row r="203" spans="1:9" ht="158.1" customHeight="1" thickTop="1" thickBot="1" x14ac:dyDescent="0.5">
      <c r="A203" s="59">
        <f>'Pole Attachment Request'!A116</f>
        <v>112</v>
      </c>
      <c r="B203" s="66">
        <f>'Pole Attachment Request'!D116</f>
        <v>0</v>
      </c>
      <c r="C203" s="66">
        <f>'Pole Attachment Request'!C116</f>
        <v>0</v>
      </c>
      <c r="D203" s="66">
        <f>'Pole Attachment Request'!B116</f>
        <v>0</v>
      </c>
      <c r="E203" s="60">
        <f>'Pole Attachment Request'!E116</f>
        <v>0</v>
      </c>
      <c r="F203" s="66">
        <f>'Pole Attachment Request'!F116</f>
        <v>0</v>
      </c>
      <c r="G203" s="48"/>
      <c r="H203" s="48"/>
      <c r="I203" s="49"/>
    </row>
    <row r="204" spans="1:9" ht="158.1" customHeight="1" thickTop="1" thickBot="1" x14ac:dyDescent="0.5">
      <c r="A204" s="59">
        <f>'Pole Attachment Request'!A117</f>
        <v>113</v>
      </c>
      <c r="B204" s="66">
        <f>'Pole Attachment Request'!D117</f>
        <v>0</v>
      </c>
      <c r="C204" s="66">
        <f>'Pole Attachment Request'!C117</f>
        <v>0</v>
      </c>
      <c r="D204" s="66">
        <f>'Pole Attachment Request'!B117</f>
        <v>0</v>
      </c>
      <c r="E204" s="60">
        <f>'Pole Attachment Request'!E117</f>
        <v>0</v>
      </c>
      <c r="F204" s="66">
        <f>'Pole Attachment Request'!F117</f>
        <v>0</v>
      </c>
      <c r="G204" s="48"/>
      <c r="H204" s="48"/>
      <c r="I204" s="49"/>
    </row>
    <row r="205" spans="1:9" ht="158.1" customHeight="1" thickTop="1" thickBot="1" x14ac:dyDescent="0.5">
      <c r="A205" s="59">
        <f>'Pole Attachment Request'!A118</f>
        <v>114</v>
      </c>
      <c r="B205" s="66">
        <f>'Pole Attachment Request'!D118</f>
        <v>0</v>
      </c>
      <c r="C205" s="66">
        <f>'Pole Attachment Request'!C118</f>
        <v>0</v>
      </c>
      <c r="D205" s="66">
        <f>'Pole Attachment Request'!B118</f>
        <v>0</v>
      </c>
      <c r="E205" s="60">
        <f>'Pole Attachment Request'!E118</f>
        <v>0</v>
      </c>
      <c r="F205" s="66">
        <f>'Pole Attachment Request'!F118</f>
        <v>0</v>
      </c>
      <c r="G205" s="48"/>
      <c r="H205" s="48"/>
      <c r="I205" s="49"/>
    </row>
    <row r="206" spans="1:9" ht="158.1" customHeight="1" thickTop="1" thickBot="1" x14ac:dyDescent="0.5">
      <c r="A206" s="59">
        <f>'Pole Attachment Request'!A119</f>
        <v>115</v>
      </c>
      <c r="B206" s="66">
        <f>'Pole Attachment Request'!D119</f>
        <v>0</v>
      </c>
      <c r="C206" s="66">
        <f>'Pole Attachment Request'!C119</f>
        <v>0</v>
      </c>
      <c r="D206" s="66">
        <f>'Pole Attachment Request'!B119</f>
        <v>0</v>
      </c>
      <c r="E206" s="60">
        <f>'Pole Attachment Request'!E119</f>
        <v>0</v>
      </c>
      <c r="F206" s="66">
        <f>'Pole Attachment Request'!F119</f>
        <v>0</v>
      </c>
      <c r="G206" s="48"/>
      <c r="H206" s="48"/>
      <c r="I206" s="49"/>
    </row>
    <row r="207" spans="1:9" ht="158.1" customHeight="1" thickTop="1" thickBot="1" x14ac:dyDescent="0.5">
      <c r="A207" s="59">
        <f>'Pole Attachment Request'!A120</f>
        <v>116</v>
      </c>
      <c r="B207" s="66">
        <f>'Pole Attachment Request'!D120</f>
        <v>0</v>
      </c>
      <c r="C207" s="66">
        <f>'Pole Attachment Request'!C120</f>
        <v>0</v>
      </c>
      <c r="D207" s="66">
        <f>'Pole Attachment Request'!B120</f>
        <v>0</v>
      </c>
      <c r="E207" s="60">
        <f>'Pole Attachment Request'!E120</f>
        <v>0</v>
      </c>
      <c r="F207" s="66">
        <f>'Pole Attachment Request'!F120</f>
        <v>0</v>
      </c>
      <c r="G207" s="48"/>
      <c r="H207" s="48"/>
      <c r="I207" s="49"/>
    </row>
    <row r="208" spans="1:9" ht="158.1" customHeight="1" thickTop="1" thickBot="1" x14ac:dyDescent="0.5">
      <c r="A208" s="59">
        <f>'Pole Attachment Request'!A121</f>
        <v>117</v>
      </c>
      <c r="B208" s="66">
        <f>'Pole Attachment Request'!D121</f>
        <v>0</v>
      </c>
      <c r="C208" s="66">
        <f>'Pole Attachment Request'!C121</f>
        <v>0</v>
      </c>
      <c r="D208" s="66">
        <f>'Pole Attachment Request'!B121</f>
        <v>0</v>
      </c>
      <c r="E208" s="60">
        <f>'Pole Attachment Request'!E121</f>
        <v>0</v>
      </c>
      <c r="F208" s="66">
        <f>'Pole Attachment Request'!F121</f>
        <v>0</v>
      </c>
      <c r="G208" s="48"/>
      <c r="H208" s="48"/>
      <c r="I208" s="49"/>
    </row>
    <row r="209" spans="1:9" ht="158.1" customHeight="1" thickTop="1" thickBot="1" x14ac:dyDescent="0.5">
      <c r="A209" s="59">
        <f>'Pole Attachment Request'!A122</f>
        <v>118</v>
      </c>
      <c r="B209" s="66">
        <f>'Pole Attachment Request'!D122</f>
        <v>0</v>
      </c>
      <c r="C209" s="66">
        <f>'Pole Attachment Request'!C122</f>
        <v>0</v>
      </c>
      <c r="D209" s="66">
        <f>'Pole Attachment Request'!B122</f>
        <v>0</v>
      </c>
      <c r="E209" s="60">
        <f>'Pole Attachment Request'!E122</f>
        <v>0</v>
      </c>
      <c r="F209" s="66">
        <f>'Pole Attachment Request'!F122</f>
        <v>0</v>
      </c>
      <c r="G209" s="56"/>
      <c r="H209" s="56"/>
      <c r="I209" s="58"/>
    </row>
    <row r="210" spans="1:9" ht="158.1" customHeight="1" thickTop="1" thickBot="1" x14ac:dyDescent="0.5">
      <c r="A210" s="59">
        <f>'Pole Attachment Request'!A123</f>
        <v>119</v>
      </c>
      <c r="B210" s="66">
        <f>'Pole Attachment Request'!D123</f>
        <v>0</v>
      </c>
      <c r="C210" s="66">
        <f>'Pole Attachment Request'!C123</f>
        <v>0</v>
      </c>
      <c r="D210" s="66">
        <f>'Pole Attachment Request'!B123</f>
        <v>0</v>
      </c>
      <c r="E210" s="60">
        <f>'Pole Attachment Request'!E123</f>
        <v>0</v>
      </c>
      <c r="F210" s="66">
        <f>'Pole Attachment Request'!F123</f>
        <v>0</v>
      </c>
      <c r="G210" s="52"/>
      <c r="H210" s="52"/>
      <c r="I210" s="57"/>
    </row>
    <row r="211" spans="1:9" ht="158.1" customHeight="1" thickTop="1" thickBot="1" x14ac:dyDescent="0.5">
      <c r="A211" s="59">
        <f>'Pole Attachment Request'!A124</f>
        <v>120</v>
      </c>
      <c r="B211" s="108">
        <f>'Pole Attachment Request'!D124</f>
        <v>0</v>
      </c>
      <c r="C211" s="108">
        <f>'Pole Attachment Request'!C124</f>
        <v>0</v>
      </c>
      <c r="D211" s="108">
        <f>'Pole Attachment Request'!B124</f>
        <v>0</v>
      </c>
      <c r="E211" s="109">
        <f>'Pole Attachment Request'!E124</f>
        <v>0</v>
      </c>
      <c r="F211" s="108">
        <f>'Pole Attachment Request'!F124</f>
        <v>0</v>
      </c>
      <c r="G211" s="110"/>
      <c r="H211" s="110"/>
      <c r="I211" s="111"/>
    </row>
    <row r="212" spans="1:9" ht="57.95" customHeight="1" thickBot="1" x14ac:dyDescent="0.95">
      <c r="A212" s="34"/>
      <c r="B212" s="121" t="s">
        <v>72</v>
      </c>
      <c r="C212" s="122"/>
      <c r="D212" s="95"/>
      <c r="E212" s="123" t="s">
        <v>17</v>
      </c>
      <c r="F212" s="88" t="s">
        <v>15</v>
      </c>
      <c r="G212" s="96"/>
      <c r="H212" s="81" t="s">
        <v>18</v>
      </c>
      <c r="I212" s="36"/>
    </row>
    <row r="213" spans="1:9" ht="57.95" customHeight="1" x14ac:dyDescent="0.9">
      <c r="A213" s="37"/>
      <c r="B213" s="82" t="s">
        <v>15</v>
      </c>
      <c r="C213" s="92">
        <f>COUNTIF(C202:C211,"E")</f>
        <v>0</v>
      </c>
      <c r="D213" s="97"/>
      <c r="E213" s="124"/>
      <c r="F213" s="85" t="s">
        <v>14</v>
      </c>
      <c r="G213" s="98"/>
      <c r="H213" s="77"/>
      <c r="I213" s="38"/>
    </row>
    <row r="214" spans="1:9" ht="57.95" customHeight="1" x14ac:dyDescent="0.9">
      <c r="A214" s="39"/>
      <c r="B214" s="83" t="s">
        <v>14</v>
      </c>
      <c r="C214" s="93">
        <f>COUNTIF(C202:C211,"T")</f>
        <v>0</v>
      </c>
      <c r="D214" s="77"/>
      <c r="E214" s="124"/>
      <c r="F214" s="85" t="s">
        <v>1</v>
      </c>
      <c r="G214" s="90"/>
      <c r="H214" s="77"/>
      <c r="I214" s="38"/>
    </row>
    <row r="215" spans="1:9" ht="57.95" customHeight="1" thickBot="1" x14ac:dyDescent="0.95">
      <c r="A215" s="39"/>
      <c r="B215" s="84" t="s">
        <v>13</v>
      </c>
      <c r="C215" s="94">
        <f>10 - COUNTIF(F202:F211,0)</f>
        <v>0</v>
      </c>
      <c r="D215" s="77"/>
      <c r="E215" s="124"/>
      <c r="F215" s="86" t="s">
        <v>16</v>
      </c>
      <c r="G215" s="90"/>
      <c r="H215" s="77"/>
      <c r="I215" s="38"/>
    </row>
    <row r="216" spans="1:9" ht="57.95" customHeight="1" thickBot="1" x14ac:dyDescent="0.95">
      <c r="A216" s="40"/>
      <c r="B216" s="99"/>
      <c r="C216" s="99"/>
      <c r="D216" s="100"/>
      <c r="E216" s="125"/>
      <c r="F216" s="87" t="s">
        <v>16</v>
      </c>
      <c r="G216" s="91"/>
      <c r="H216" s="99"/>
      <c r="I216" s="44"/>
    </row>
    <row r="217" spans="1:9" ht="57.95" customHeight="1" x14ac:dyDescent="0.45">
      <c r="A217" s="127" t="s">
        <v>71</v>
      </c>
      <c r="B217" s="128"/>
      <c r="C217" s="128"/>
      <c r="D217" s="128"/>
      <c r="E217" s="128"/>
      <c r="F217" s="128"/>
      <c r="G217" s="128"/>
      <c r="H217" s="128"/>
      <c r="I217" s="129"/>
    </row>
    <row r="218" spans="1:9" ht="57.95" customHeight="1" x14ac:dyDescent="1.05">
      <c r="A218" s="39"/>
      <c r="B218" s="126" t="s">
        <v>1</v>
      </c>
      <c r="C218" s="126"/>
      <c r="D218" s="80">
        <f>D182</f>
        <v>0</v>
      </c>
      <c r="E218" s="79">
        <f>E2</f>
        <v>0</v>
      </c>
      <c r="F218" s="78">
        <f>F182</f>
        <v>0</v>
      </c>
      <c r="G218" s="45" t="str">
        <f>G2</f>
        <v>Application Received Date:</v>
      </c>
      <c r="H218" s="76">
        <f>H182</f>
        <v>0</v>
      </c>
      <c r="I218" s="10"/>
    </row>
    <row r="219" spans="1:9" ht="25.15" x14ac:dyDescent="0.45">
      <c r="A219" s="23" t="s">
        <v>3</v>
      </c>
      <c r="B219" s="24" t="s">
        <v>12</v>
      </c>
      <c r="C219" s="25" t="s">
        <v>4</v>
      </c>
      <c r="D219" s="26" t="s">
        <v>8</v>
      </c>
      <c r="E219" s="26" t="s">
        <v>6</v>
      </c>
      <c r="F219" s="26" t="s">
        <v>9</v>
      </c>
      <c r="G219" s="26" t="s">
        <v>10</v>
      </c>
      <c r="H219" s="26" t="s">
        <v>73</v>
      </c>
      <c r="I219" s="27" t="s">
        <v>11</v>
      </c>
    </row>
    <row r="220" spans="1:9" ht="158.1" customHeight="1" thickBot="1" x14ac:dyDescent="0.5">
      <c r="A220" s="59">
        <f>'Pole Attachment Request'!A125</f>
        <v>121</v>
      </c>
      <c r="B220" s="53">
        <f>'Pole Attachment Request'!D125</f>
        <v>0</v>
      </c>
      <c r="C220" s="53">
        <f>'Pole Attachment Request'!C125</f>
        <v>0</v>
      </c>
      <c r="D220" s="53">
        <f>'Pole Attachment Request'!B125</f>
        <v>0</v>
      </c>
      <c r="E220" s="60">
        <f>'Pole Attachment Request'!E125</f>
        <v>0</v>
      </c>
      <c r="F220" s="53">
        <f>'Pole Attachment Request'!F125</f>
        <v>0</v>
      </c>
      <c r="G220" s="50"/>
      <c r="H220" s="50"/>
      <c r="I220" s="51"/>
    </row>
    <row r="221" spans="1:9" ht="158.1" customHeight="1" thickTop="1" thickBot="1" x14ac:dyDescent="0.5">
      <c r="A221" s="59">
        <f>'Pole Attachment Request'!A126</f>
        <v>122</v>
      </c>
      <c r="B221" s="66">
        <f>'Pole Attachment Request'!D126</f>
        <v>0</v>
      </c>
      <c r="C221" s="66">
        <f>'Pole Attachment Request'!C126</f>
        <v>0</v>
      </c>
      <c r="D221" s="66">
        <f>'Pole Attachment Request'!B126</f>
        <v>0</v>
      </c>
      <c r="E221" s="60">
        <f>'Pole Attachment Request'!E126</f>
        <v>0</v>
      </c>
      <c r="F221" s="66">
        <f>'Pole Attachment Request'!F126</f>
        <v>0</v>
      </c>
      <c r="G221" s="48"/>
      <c r="H221" s="48"/>
      <c r="I221" s="49"/>
    </row>
    <row r="222" spans="1:9" ht="158.1" customHeight="1" thickTop="1" thickBot="1" x14ac:dyDescent="0.5">
      <c r="A222" s="59">
        <f>'Pole Attachment Request'!A127</f>
        <v>123</v>
      </c>
      <c r="B222" s="66">
        <f>'Pole Attachment Request'!D127</f>
        <v>0</v>
      </c>
      <c r="C222" s="66">
        <f>'Pole Attachment Request'!C127</f>
        <v>0</v>
      </c>
      <c r="D222" s="66">
        <f>'Pole Attachment Request'!B127</f>
        <v>0</v>
      </c>
      <c r="E222" s="60">
        <f>'Pole Attachment Request'!E127</f>
        <v>0</v>
      </c>
      <c r="F222" s="66">
        <f>'Pole Attachment Request'!F127</f>
        <v>0</v>
      </c>
      <c r="G222" s="48"/>
      <c r="H222" s="48"/>
      <c r="I222" s="49"/>
    </row>
    <row r="223" spans="1:9" ht="158.1" customHeight="1" thickTop="1" thickBot="1" x14ac:dyDescent="0.5">
      <c r="A223" s="59">
        <f>'Pole Attachment Request'!A128</f>
        <v>124</v>
      </c>
      <c r="B223" s="66">
        <f>'Pole Attachment Request'!D128</f>
        <v>0</v>
      </c>
      <c r="C223" s="66">
        <f>'Pole Attachment Request'!C128</f>
        <v>0</v>
      </c>
      <c r="D223" s="66">
        <f>'Pole Attachment Request'!B128</f>
        <v>0</v>
      </c>
      <c r="E223" s="60">
        <f>'Pole Attachment Request'!E128</f>
        <v>0</v>
      </c>
      <c r="F223" s="66">
        <f>'Pole Attachment Request'!F128</f>
        <v>0</v>
      </c>
      <c r="G223" s="48"/>
      <c r="H223" s="48"/>
      <c r="I223" s="49"/>
    </row>
    <row r="224" spans="1:9" ht="158.1" customHeight="1" thickTop="1" thickBot="1" x14ac:dyDescent="0.5">
      <c r="A224" s="59">
        <f>'Pole Attachment Request'!A129</f>
        <v>125</v>
      </c>
      <c r="B224" s="66">
        <f>'Pole Attachment Request'!D129</f>
        <v>0</v>
      </c>
      <c r="C224" s="66">
        <f>'Pole Attachment Request'!C129</f>
        <v>0</v>
      </c>
      <c r="D224" s="66">
        <f>'Pole Attachment Request'!B129</f>
        <v>0</v>
      </c>
      <c r="E224" s="60">
        <f>'Pole Attachment Request'!E129</f>
        <v>0</v>
      </c>
      <c r="F224" s="66">
        <f>'Pole Attachment Request'!F129</f>
        <v>0</v>
      </c>
      <c r="G224" s="48"/>
      <c r="H224" s="48"/>
      <c r="I224" s="49"/>
    </row>
    <row r="225" spans="1:9" ht="158.1" customHeight="1" thickTop="1" thickBot="1" x14ac:dyDescent="0.5">
      <c r="A225" s="59">
        <f>'Pole Attachment Request'!A130</f>
        <v>126</v>
      </c>
      <c r="B225" s="66">
        <f>'Pole Attachment Request'!D130</f>
        <v>0</v>
      </c>
      <c r="C225" s="66">
        <f>'Pole Attachment Request'!C130</f>
        <v>0</v>
      </c>
      <c r="D225" s="66">
        <f>'Pole Attachment Request'!B130</f>
        <v>0</v>
      </c>
      <c r="E225" s="60">
        <f>'Pole Attachment Request'!E130</f>
        <v>0</v>
      </c>
      <c r="F225" s="66">
        <f>'Pole Attachment Request'!F130</f>
        <v>0</v>
      </c>
      <c r="G225" s="48"/>
      <c r="H225" s="48"/>
      <c r="I225" s="49"/>
    </row>
    <row r="226" spans="1:9" ht="158.1" customHeight="1" thickTop="1" thickBot="1" x14ac:dyDescent="0.5">
      <c r="A226" s="59">
        <f>'Pole Attachment Request'!A131</f>
        <v>127</v>
      </c>
      <c r="B226" s="66">
        <f>'Pole Attachment Request'!D131</f>
        <v>0</v>
      </c>
      <c r="C226" s="66">
        <f>'Pole Attachment Request'!C131</f>
        <v>0</v>
      </c>
      <c r="D226" s="66">
        <f>'Pole Attachment Request'!B131</f>
        <v>0</v>
      </c>
      <c r="E226" s="60">
        <f>'Pole Attachment Request'!E131</f>
        <v>0</v>
      </c>
      <c r="F226" s="66">
        <f>'Pole Attachment Request'!F131</f>
        <v>0</v>
      </c>
      <c r="G226" s="48"/>
      <c r="H226" s="48"/>
      <c r="I226" s="49"/>
    </row>
    <row r="227" spans="1:9" ht="158.1" customHeight="1" thickTop="1" thickBot="1" x14ac:dyDescent="0.5">
      <c r="A227" s="59">
        <f>'Pole Attachment Request'!A132</f>
        <v>128</v>
      </c>
      <c r="B227" s="66">
        <f>'Pole Attachment Request'!D132</f>
        <v>0</v>
      </c>
      <c r="C227" s="66">
        <f>'Pole Attachment Request'!C132</f>
        <v>0</v>
      </c>
      <c r="D227" s="66">
        <f>'Pole Attachment Request'!B132</f>
        <v>0</v>
      </c>
      <c r="E227" s="60">
        <f>'Pole Attachment Request'!E132</f>
        <v>0</v>
      </c>
      <c r="F227" s="66">
        <f>'Pole Attachment Request'!F132</f>
        <v>0</v>
      </c>
      <c r="G227" s="56"/>
      <c r="H227" s="56"/>
      <c r="I227" s="58"/>
    </row>
    <row r="228" spans="1:9" ht="158.1" customHeight="1" thickTop="1" thickBot="1" x14ac:dyDescent="0.5">
      <c r="A228" s="59">
        <f>'Pole Attachment Request'!A133</f>
        <v>129</v>
      </c>
      <c r="B228" s="66">
        <f>'Pole Attachment Request'!D133</f>
        <v>0</v>
      </c>
      <c r="C228" s="66">
        <f>'Pole Attachment Request'!C133</f>
        <v>0</v>
      </c>
      <c r="D228" s="66">
        <f>'Pole Attachment Request'!B133</f>
        <v>0</v>
      </c>
      <c r="E228" s="60">
        <f>'Pole Attachment Request'!E133</f>
        <v>0</v>
      </c>
      <c r="F228" s="66">
        <f>'Pole Attachment Request'!F133</f>
        <v>0</v>
      </c>
      <c r="G228" s="52"/>
      <c r="H228" s="52"/>
      <c r="I228" s="57"/>
    </row>
    <row r="229" spans="1:9" ht="158.1" customHeight="1" thickTop="1" thickBot="1" x14ac:dyDescent="0.5">
      <c r="A229" s="59">
        <f>'Pole Attachment Request'!A134</f>
        <v>130</v>
      </c>
      <c r="B229" s="108">
        <f>'Pole Attachment Request'!D134</f>
        <v>0</v>
      </c>
      <c r="C229" s="108">
        <f>'Pole Attachment Request'!C134</f>
        <v>0</v>
      </c>
      <c r="D229" s="108">
        <f>'Pole Attachment Request'!B134</f>
        <v>0</v>
      </c>
      <c r="E229" s="109">
        <f>'Pole Attachment Request'!E134</f>
        <v>0</v>
      </c>
      <c r="F229" s="108">
        <f>'Pole Attachment Request'!F134</f>
        <v>0</v>
      </c>
      <c r="G229" s="110"/>
      <c r="H229" s="110"/>
      <c r="I229" s="111"/>
    </row>
    <row r="230" spans="1:9" ht="57.95" customHeight="1" thickBot="1" x14ac:dyDescent="0.95">
      <c r="A230" s="34"/>
      <c r="B230" s="121" t="s">
        <v>72</v>
      </c>
      <c r="C230" s="122"/>
      <c r="D230" s="95"/>
      <c r="E230" s="123" t="s">
        <v>17</v>
      </c>
      <c r="F230" s="88" t="s">
        <v>15</v>
      </c>
      <c r="G230" s="96"/>
      <c r="H230" s="81" t="s">
        <v>18</v>
      </c>
      <c r="I230" s="36"/>
    </row>
    <row r="231" spans="1:9" ht="57.95" customHeight="1" x14ac:dyDescent="0.9">
      <c r="A231" s="37"/>
      <c r="B231" s="82" t="s">
        <v>15</v>
      </c>
      <c r="C231" s="92">
        <f>COUNTIF(C220:C229,"E")</f>
        <v>0</v>
      </c>
      <c r="D231" s="97"/>
      <c r="E231" s="124"/>
      <c r="F231" s="85" t="s">
        <v>14</v>
      </c>
      <c r="G231" s="98"/>
      <c r="H231" s="77"/>
      <c r="I231" s="38"/>
    </row>
    <row r="232" spans="1:9" ht="57.95" customHeight="1" x14ac:dyDescent="0.9">
      <c r="A232" s="39"/>
      <c r="B232" s="83" t="s">
        <v>14</v>
      </c>
      <c r="C232" s="93">
        <f>COUNTIF(C220:C229,"T")</f>
        <v>0</v>
      </c>
      <c r="D232" s="77"/>
      <c r="E232" s="124"/>
      <c r="F232" s="85" t="s">
        <v>1</v>
      </c>
      <c r="G232" s="90"/>
      <c r="H232" s="77"/>
      <c r="I232" s="38"/>
    </row>
    <row r="233" spans="1:9" ht="57.95" customHeight="1" thickBot="1" x14ac:dyDescent="0.95">
      <c r="A233" s="39"/>
      <c r="B233" s="84" t="s">
        <v>13</v>
      </c>
      <c r="C233" s="94">
        <f>10 - COUNTIF(F220:F229,0)</f>
        <v>0</v>
      </c>
      <c r="D233" s="77"/>
      <c r="E233" s="124"/>
      <c r="F233" s="86" t="s">
        <v>16</v>
      </c>
      <c r="G233" s="90"/>
      <c r="H233" s="77"/>
      <c r="I233" s="38"/>
    </row>
    <row r="234" spans="1:9" ht="57.95" customHeight="1" thickBot="1" x14ac:dyDescent="0.95">
      <c r="A234" s="40"/>
      <c r="B234" s="99"/>
      <c r="C234" s="99"/>
      <c r="D234" s="100"/>
      <c r="E234" s="125"/>
      <c r="F234" s="87" t="s">
        <v>16</v>
      </c>
      <c r="G234" s="91"/>
      <c r="H234" s="99"/>
      <c r="I234" s="44"/>
    </row>
    <row r="235" spans="1:9" ht="57.95" customHeight="1" x14ac:dyDescent="0.45">
      <c r="A235" s="127" t="s">
        <v>71</v>
      </c>
      <c r="B235" s="128"/>
      <c r="C235" s="128"/>
      <c r="D235" s="128"/>
      <c r="E235" s="128"/>
      <c r="F235" s="128"/>
      <c r="G235" s="128"/>
      <c r="H235" s="128"/>
      <c r="I235" s="129"/>
    </row>
    <row r="236" spans="1:9" ht="57.95" customHeight="1" x14ac:dyDescent="1.05">
      <c r="A236" s="39"/>
      <c r="B236" s="126" t="s">
        <v>1</v>
      </c>
      <c r="C236" s="126"/>
      <c r="D236" s="80">
        <f>D200</f>
        <v>0</v>
      </c>
      <c r="E236" s="79">
        <f>E2</f>
        <v>0</v>
      </c>
      <c r="F236" s="78">
        <f>F200</f>
        <v>0</v>
      </c>
      <c r="G236" s="45" t="str">
        <f>G2</f>
        <v>Application Received Date:</v>
      </c>
      <c r="H236" s="76">
        <f>H200</f>
        <v>0</v>
      </c>
      <c r="I236" s="10"/>
    </row>
    <row r="237" spans="1:9" ht="25.15" x14ac:dyDescent="0.45">
      <c r="A237" s="23" t="s">
        <v>3</v>
      </c>
      <c r="B237" s="24" t="s">
        <v>12</v>
      </c>
      <c r="C237" s="25" t="s">
        <v>4</v>
      </c>
      <c r="D237" s="26" t="s">
        <v>8</v>
      </c>
      <c r="E237" s="26" t="s">
        <v>6</v>
      </c>
      <c r="F237" s="26" t="s">
        <v>9</v>
      </c>
      <c r="G237" s="26" t="s">
        <v>10</v>
      </c>
      <c r="H237" s="26" t="s">
        <v>73</v>
      </c>
      <c r="I237" s="27" t="s">
        <v>11</v>
      </c>
    </row>
    <row r="238" spans="1:9" ht="158.1" customHeight="1" thickBot="1" x14ac:dyDescent="0.5">
      <c r="A238" s="59">
        <f>'Pole Attachment Request'!A135</f>
        <v>131</v>
      </c>
      <c r="B238" s="53">
        <f>'Pole Attachment Request'!D135</f>
        <v>0</v>
      </c>
      <c r="C238" s="53">
        <f>'Pole Attachment Request'!C135</f>
        <v>0</v>
      </c>
      <c r="D238" s="53">
        <f>'Pole Attachment Request'!B135</f>
        <v>0</v>
      </c>
      <c r="E238" s="60">
        <f>'Pole Attachment Request'!E135</f>
        <v>0</v>
      </c>
      <c r="F238" s="53">
        <f>'Pole Attachment Request'!F135</f>
        <v>0</v>
      </c>
      <c r="G238" s="50"/>
      <c r="H238" s="50"/>
      <c r="I238" s="51"/>
    </row>
    <row r="239" spans="1:9" ht="158.1" customHeight="1" thickTop="1" thickBot="1" x14ac:dyDescent="0.5">
      <c r="A239" s="59">
        <f>'Pole Attachment Request'!A136</f>
        <v>132</v>
      </c>
      <c r="B239" s="66">
        <f>'Pole Attachment Request'!D136</f>
        <v>0</v>
      </c>
      <c r="C239" s="66">
        <f>'Pole Attachment Request'!C136</f>
        <v>0</v>
      </c>
      <c r="D239" s="66">
        <f>'Pole Attachment Request'!B136</f>
        <v>0</v>
      </c>
      <c r="E239" s="60">
        <f>'Pole Attachment Request'!E136</f>
        <v>0</v>
      </c>
      <c r="F239" s="66">
        <f>'Pole Attachment Request'!F136</f>
        <v>0</v>
      </c>
      <c r="G239" s="48"/>
      <c r="H239" s="48"/>
      <c r="I239" s="49"/>
    </row>
    <row r="240" spans="1:9" ht="158.1" customHeight="1" thickTop="1" thickBot="1" x14ac:dyDescent="0.5">
      <c r="A240" s="59">
        <f>'Pole Attachment Request'!A137</f>
        <v>133</v>
      </c>
      <c r="B240" s="66">
        <f>'Pole Attachment Request'!D137</f>
        <v>0</v>
      </c>
      <c r="C240" s="66">
        <f>'Pole Attachment Request'!C137</f>
        <v>0</v>
      </c>
      <c r="D240" s="66">
        <f>'Pole Attachment Request'!B137</f>
        <v>0</v>
      </c>
      <c r="E240" s="60">
        <f>'Pole Attachment Request'!E137</f>
        <v>0</v>
      </c>
      <c r="F240" s="66">
        <f>'Pole Attachment Request'!F137</f>
        <v>0</v>
      </c>
      <c r="G240" s="48"/>
      <c r="H240" s="48"/>
      <c r="I240" s="49"/>
    </row>
    <row r="241" spans="1:9" ht="158.1" customHeight="1" thickTop="1" thickBot="1" x14ac:dyDescent="0.5">
      <c r="A241" s="59">
        <f>'Pole Attachment Request'!A138</f>
        <v>134</v>
      </c>
      <c r="B241" s="66">
        <f>'Pole Attachment Request'!D138</f>
        <v>0</v>
      </c>
      <c r="C241" s="66">
        <f>'Pole Attachment Request'!C138</f>
        <v>0</v>
      </c>
      <c r="D241" s="66">
        <f>'Pole Attachment Request'!B138</f>
        <v>0</v>
      </c>
      <c r="E241" s="60">
        <f>'Pole Attachment Request'!E138</f>
        <v>0</v>
      </c>
      <c r="F241" s="66">
        <f>'Pole Attachment Request'!F138</f>
        <v>0</v>
      </c>
      <c r="G241" s="48"/>
      <c r="H241" s="48"/>
      <c r="I241" s="49"/>
    </row>
    <row r="242" spans="1:9" ht="158.1" customHeight="1" thickTop="1" thickBot="1" x14ac:dyDescent="0.5">
      <c r="A242" s="59">
        <f>'Pole Attachment Request'!A139</f>
        <v>135</v>
      </c>
      <c r="B242" s="66">
        <f>'Pole Attachment Request'!D139</f>
        <v>0</v>
      </c>
      <c r="C242" s="66">
        <f>'Pole Attachment Request'!C139</f>
        <v>0</v>
      </c>
      <c r="D242" s="66">
        <f>'Pole Attachment Request'!B139</f>
        <v>0</v>
      </c>
      <c r="E242" s="60">
        <f>'Pole Attachment Request'!E139</f>
        <v>0</v>
      </c>
      <c r="F242" s="66">
        <f>'Pole Attachment Request'!F139</f>
        <v>0</v>
      </c>
      <c r="G242" s="48"/>
      <c r="H242" s="48"/>
      <c r="I242" s="49"/>
    </row>
    <row r="243" spans="1:9" ht="158.1" customHeight="1" thickTop="1" thickBot="1" x14ac:dyDescent="0.5">
      <c r="A243" s="59">
        <f>'Pole Attachment Request'!A140</f>
        <v>136</v>
      </c>
      <c r="B243" s="66">
        <f>'Pole Attachment Request'!D140</f>
        <v>0</v>
      </c>
      <c r="C243" s="66">
        <f>'Pole Attachment Request'!C140</f>
        <v>0</v>
      </c>
      <c r="D243" s="66">
        <f>'Pole Attachment Request'!B140</f>
        <v>0</v>
      </c>
      <c r="E243" s="60">
        <f>'Pole Attachment Request'!E140</f>
        <v>0</v>
      </c>
      <c r="F243" s="66">
        <f>'Pole Attachment Request'!F140</f>
        <v>0</v>
      </c>
      <c r="G243" s="48"/>
      <c r="H243" s="48"/>
      <c r="I243" s="49"/>
    </row>
    <row r="244" spans="1:9" ht="158.1" customHeight="1" thickTop="1" thickBot="1" x14ac:dyDescent="0.5">
      <c r="A244" s="59">
        <f>'Pole Attachment Request'!A141</f>
        <v>137</v>
      </c>
      <c r="B244" s="66">
        <f>'Pole Attachment Request'!D141</f>
        <v>0</v>
      </c>
      <c r="C244" s="66">
        <f>'Pole Attachment Request'!C141</f>
        <v>0</v>
      </c>
      <c r="D244" s="66">
        <f>'Pole Attachment Request'!B141</f>
        <v>0</v>
      </c>
      <c r="E244" s="60">
        <f>'Pole Attachment Request'!E141</f>
        <v>0</v>
      </c>
      <c r="F244" s="66">
        <f>'Pole Attachment Request'!F141</f>
        <v>0</v>
      </c>
      <c r="G244" s="48"/>
      <c r="H244" s="48"/>
      <c r="I244" s="49"/>
    </row>
    <row r="245" spans="1:9" ht="158.1" customHeight="1" thickTop="1" thickBot="1" x14ac:dyDescent="0.5">
      <c r="A245" s="59">
        <f>'Pole Attachment Request'!A142</f>
        <v>138</v>
      </c>
      <c r="B245" s="66">
        <f>'Pole Attachment Request'!D142</f>
        <v>0</v>
      </c>
      <c r="C245" s="66">
        <f>'Pole Attachment Request'!C142</f>
        <v>0</v>
      </c>
      <c r="D245" s="66">
        <f>'Pole Attachment Request'!B142</f>
        <v>0</v>
      </c>
      <c r="E245" s="60">
        <f>'Pole Attachment Request'!E142</f>
        <v>0</v>
      </c>
      <c r="F245" s="66">
        <f>'Pole Attachment Request'!F142</f>
        <v>0</v>
      </c>
      <c r="G245" s="56"/>
      <c r="H245" s="56"/>
      <c r="I245" s="58"/>
    </row>
    <row r="246" spans="1:9" ht="158.1" customHeight="1" thickTop="1" thickBot="1" x14ac:dyDescent="0.5">
      <c r="A246" s="59">
        <f>'Pole Attachment Request'!A143</f>
        <v>139</v>
      </c>
      <c r="B246" s="66">
        <f>'Pole Attachment Request'!D143</f>
        <v>0</v>
      </c>
      <c r="C246" s="66">
        <f>'Pole Attachment Request'!C143</f>
        <v>0</v>
      </c>
      <c r="D246" s="66">
        <f>'Pole Attachment Request'!B143</f>
        <v>0</v>
      </c>
      <c r="E246" s="60">
        <f>'Pole Attachment Request'!E143</f>
        <v>0</v>
      </c>
      <c r="F246" s="66">
        <f>'Pole Attachment Request'!F143</f>
        <v>0</v>
      </c>
      <c r="G246" s="52"/>
      <c r="H246" s="52"/>
      <c r="I246" s="57"/>
    </row>
    <row r="247" spans="1:9" ht="158.1" customHeight="1" thickTop="1" thickBot="1" x14ac:dyDescent="0.5">
      <c r="A247" s="59">
        <f>'Pole Attachment Request'!A144</f>
        <v>140</v>
      </c>
      <c r="B247" s="108">
        <f>'Pole Attachment Request'!D144</f>
        <v>0</v>
      </c>
      <c r="C247" s="108">
        <f>'Pole Attachment Request'!C144</f>
        <v>0</v>
      </c>
      <c r="D247" s="108">
        <f>'Pole Attachment Request'!B144</f>
        <v>0</v>
      </c>
      <c r="E247" s="109">
        <f>'Pole Attachment Request'!E144</f>
        <v>0</v>
      </c>
      <c r="F247" s="108">
        <f>'Pole Attachment Request'!F144</f>
        <v>0</v>
      </c>
      <c r="G247" s="110"/>
      <c r="H247" s="110"/>
      <c r="I247" s="111"/>
    </row>
    <row r="248" spans="1:9" ht="57.95" customHeight="1" thickBot="1" x14ac:dyDescent="0.95">
      <c r="A248" s="34"/>
      <c r="B248" s="121" t="s">
        <v>72</v>
      </c>
      <c r="C248" s="122"/>
      <c r="D248" s="95"/>
      <c r="E248" s="123" t="s">
        <v>17</v>
      </c>
      <c r="F248" s="88" t="s">
        <v>15</v>
      </c>
      <c r="G248" s="96"/>
      <c r="H248" s="81" t="s">
        <v>18</v>
      </c>
      <c r="I248" s="36"/>
    </row>
    <row r="249" spans="1:9" ht="57.95" customHeight="1" x14ac:dyDescent="0.9">
      <c r="A249" s="37"/>
      <c r="B249" s="82" t="s">
        <v>15</v>
      </c>
      <c r="C249" s="92">
        <f>COUNTIF(C238:C247,"E")</f>
        <v>0</v>
      </c>
      <c r="D249" s="97"/>
      <c r="E249" s="124"/>
      <c r="F249" s="85" t="s">
        <v>14</v>
      </c>
      <c r="G249" s="98"/>
      <c r="H249" s="77"/>
      <c r="I249" s="38"/>
    </row>
    <row r="250" spans="1:9" ht="57.95" customHeight="1" x14ac:dyDescent="0.9">
      <c r="A250" s="39"/>
      <c r="B250" s="83" t="s">
        <v>14</v>
      </c>
      <c r="C250" s="93">
        <f>COUNTIF(C238:C247,"T")</f>
        <v>0</v>
      </c>
      <c r="D250" s="77"/>
      <c r="E250" s="124"/>
      <c r="F250" s="85" t="s">
        <v>1</v>
      </c>
      <c r="G250" s="90"/>
      <c r="H250" s="77"/>
      <c r="I250" s="38"/>
    </row>
    <row r="251" spans="1:9" ht="57.95" customHeight="1" thickBot="1" x14ac:dyDescent="0.95">
      <c r="A251" s="39"/>
      <c r="B251" s="84" t="s">
        <v>13</v>
      </c>
      <c r="C251" s="94">
        <f>10 - COUNTIF(F238:F247,0)</f>
        <v>0</v>
      </c>
      <c r="D251" s="77"/>
      <c r="E251" s="124"/>
      <c r="F251" s="86" t="s">
        <v>16</v>
      </c>
      <c r="G251" s="90"/>
      <c r="H251" s="77"/>
      <c r="I251" s="38"/>
    </row>
    <row r="252" spans="1:9" ht="57.95" customHeight="1" thickBot="1" x14ac:dyDescent="0.95">
      <c r="A252" s="40"/>
      <c r="B252" s="99"/>
      <c r="C252" s="99"/>
      <c r="D252" s="100"/>
      <c r="E252" s="125"/>
      <c r="F252" s="87" t="s">
        <v>16</v>
      </c>
      <c r="G252" s="91"/>
      <c r="H252" s="99"/>
      <c r="I252" s="44"/>
    </row>
    <row r="253" spans="1:9" ht="57.95" customHeight="1" x14ac:dyDescent="0.45">
      <c r="A253" s="127" t="s">
        <v>71</v>
      </c>
      <c r="B253" s="128"/>
      <c r="C253" s="128"/>
      <c r="D253" s="128"/>
      <c r="E253" s="128"/>
      <c r="F253" s="128"/>
      <c r="G253" s="128"/>
      <c r="H253" s="128"/>
      <c r="I253" s="129"/>
    </row>
    <row r="254" spans="1:9" ht="57.95" customHeight="1" x14ac:dyDescent="1.05">
      <c r="A254" s="39"/>
      <c r="B254" s="126" t="s">
        <v>1</v>
      </c>
      <c r="C254" s="126"/>
      <c r="D254" s="80">
        <f>D218</f>
        <v>0</v>
      </c>
      <c r="E254" s="79">
        <f>E2</f>
        <v>0</v>
      </c>
      <c r="F254" s="78">
        <f>F218</f>
        <v>0</v>
      </c>
      <c r="G254" s="45" t="str">
        <f>G2</f>
        <v>Application Received Date:</v>
      </c>
      <c r="H254" s="76">
        <f>H218</f>
        <v>0</v>
      </c>
      <c r="I254" s="10"/>
    </row>
    <row r="255" spans="1:9" ht="25.15" x14ac:dyDescent="0.45">
      <c r="A255" s="23" t="s">
        <v>3</v>
      </c>
      <c r="B255" s="24" t="s">
        <v>12</v>
      </c>
      <c r="C255" s="25" t="s">
        <v>4</v>
      </c>
      <c r="D255" s="26" t="s">
        <v>8</v>
      </c>
      <c r="E255" s="26" t="s">
        <v>6</v>
      </c>
      <c r="F255" s="26" t="s">
        <v>9</v>
      </c>
      <c r="G255" s="26" t="s">
        <v>10</v>
      </c>
      <c r="H255" s="26" t="s">
        <v>73</v>
      </c>
      <c r="I255" s="27" t="s">
        <v>11</v>
      </c>
    </row>
    <row r="256" spans="1:9" ht="158.1" customHeight="1" thickBot="1" x14ac:dyDescent="0.5">
      <c r="A256" s="59">
        <f>'Pole Attachment Request'!A145</f>
        <v>141</v>
      </c>
      <c r="B256" s="53">
        <f>'Pole Attachment Request'!D145</f>
        <v>0</v>
      </c>
      <c r="C256" s="53">
        <f>'Pole Attachment Request'!C145</f>
        <v>0</v>
      </c>
      <c r="D256" s="53">
        <f>'Pole Attachment Request'!B145</f>
        <v>0</v>
      </c>
      <c r="E256" s="60">
        <f>'Pole Attachment Request'!E145</f>
        <v>0</v>
      </c>
      <c r="F256" s="53">
        <f>'Pole Attachment Request'!F145</f>
        <v>0</v>
      </c>
      <c r="G256" s="50"/>
      <c r="H256" s="50"/>
      <c r="I256" s="51"/>
    </row>
    <row r="257" spans="1:9" ht="158.1" customHeight="1" thickTop="1" thickBot="1" x14ac:dyDescent="0.5">
      <c r="A257" s="59">
        <f>'Pole Attachment Request'!A146</f>
        <v>142</v>
      </c>
      <c r="B257" s="66">
        <f>'Pole Attachment Request'!D146</f>
        <v>0</v>
      </c>
      <c r="C257" s="66">
        <f>'Pole Attachment Request'!C146</f>
        <v>0</v>
      </c>
      <c r="D257" s="66">
        <f>'Pole Attachment Request'!B146</f>
        <v>0</v>
      </c>
      <c r="E257" s="60">
        <f>'Pole Attachment Request'!E146</f>
        <v>0</v>
      </c>
      <c r="F257" s="66">
        <f>'Pole Attachment Request'!F146</f>
        <v>0</v>
      </c>
      <c r="G257" s="48"/>
      <c r="H257" s="48"/>
      <c r="I257" s="49"/>
    </row>
    <row r="258" spans="1:9" ht="158.1" customHeight="1" thickTop="1" thickBot="1" x14ac:dyDescent="0.5">
      <c r="A258" s="59">
        <f>'Pole Attachment Request'!A147</f>
        <v>143</v>
      </c>
      <c r="B258" s="66">
        <f>'Pole Attachment Request'!D147</f>
        <v>0</v>
      </c>
      <c r="C258" s="66">
        <f>'Pole Attachment Request'!C147</f>
        <v>0</v>
      </c>
      <c r="D258" s="66">
        <f>'Pole Attachment Request'!B147</f>
        <v>0</v>
      </c>
      <c r="E258" s="60">
        <f>'Pole Attachment Request'!E147</f>
        <v>0</v>
      </c>
      <c r="F258" s="66">
        <f>'Pole Attachment Request'!F147</f>
        <v>0</v>
      </c>
      <c r="G258" s="48"/>
      <c r="H258" s="48"/>
      <c r="I258" s="49"/>
    </row>
    <row r="259" spans="1:9" ht="158.1" customHeight="1" thickTop="1" thickBot="1" x14ac:dyDescent="0.5">
      <c r="A259" s="59">
        <f>'Pole Attachment Request'!A148</f>
        <v>144</v>
      </c>
      <c r="B259" s="66">
        <f>'Pole Attachment Request'!D148</f>
        <v>0</v>
      </c>
      <c r="C259" s="66">
        <f>'Pole Attachment Request'!C148</f>
        <v>0</v>
      </c>
      <c r="D259" s="66">
        <f>'Pole Attachment Request'!B148</f>
        <v>0</v>
      </c>
      <c r="E259" s="60">
        <f>'Pole Attachment Request'!E148</f>
        <v>0</v>
      </c>
      <c r="F259" s="66">
        <f>'Pole Attachment Request'!F148</f>
        <v>0</v>
      </c>
      <c r="G259" s="48"/>
      <c r="H259" s="48"/>
      <c r="I259" s="49"/>
    </row>
    <row r="260" spans="1:9" ht="158.1" customHeight="1" thickTop="1" thickBot="1" x14ac:dyDescent="0.5">
      <c r="A260" s="59">
        <f>'Pole Attachment Request'!A149</f>
        <v>145</v>
      </c>
      <c r="B260" s="66">
        <f>'Pole Attachment Request'!D149</f>
        <v>0</v>
      </c>
      <c r="C260" s="66">
        <f>'Pole Attachment Request'!C149</f>
        <v>0</v>
      </c>
      <c r="D260" s="66">
        <f>'Pole Attachment Request'!B149</f>
        <v>0</v>
      </c>
      <c r="E260" s="60">
        <f>'Pole Attachment Request'!E149</f>
        <v>0</v>
      </c>
      <c r="F260" s="66">
        <f>'Pole Attachment Request'!F149</f>
        <v>0</v>
      </c>
      <c r="G260" s="48"/>
      <c r="H260" s="48"/>
      <c r="I260" s="49"/>
    </row>
    <row r="261" spans="1:9" ht="158.1" customHeight="1" thickTop="1" thickBot="1" x14ac:dyDescent="0.5">
      <c r="A261" s="59">
        <f>'Pole Attachment Request'!A150</f>
        <v>146</v>
      </c>
      <c r="B261" s="66">
        <f>'Pole Attachment Request'!D150</f>
        <v>0</v>
      </c>
      <c r="C261" s="66">
        <f>'Pole Attachment Request'!C150</f>
        <v>0</v>
      </c>
      <c r="D261" s="66">
        <f>'Pole Attachment Request'!B150</f>
        <v>0</v>
      </c>
      <c r="E261" s="60">
        <f>'Pole Attachment Request'!E150</f>
        <v>0</v>
      </c>
      <c r="F261" s="66">
        <f>'Pole Attachment Request'!F150</f>
        <v>0</v>
      </c>
      <c r="G261" s="48"/>
      <c r="H261" s="48"/>
      <c r="I261" s="49"/>
    </row>
    <row r="262" spans="1:9" ht="158.1" customHeight="1" thickTop="1" thickBot="1" x14ac:dyDescent="0.5">
      <c r="A262" s="59">
        <f>'Pole Attachment Request'!A151</f>
        <v>147</v>
      </c>
      <c r="B262" s="66">
        <f>'Pole Attachment Request'!D151</f>
        <v>0</v>
      </c>
      <c r="C262" s="66">
        <f>'Pole Attachment Request'!C151</f>
        <v>0</v>
      </c>
      <c r="D262" s="66">
        <f>'Pole Attachment Request'!B151</f>
        <v>0</v>
      </c>
      <c r="E262" s="60">
        <f>'Pole Attachment Request'!E151</f>
        <v>0</v>
      </c>
      <c r="F262" s="66">
        <f>'Pole Attachment Request'!F151</f>
        <v>0</v>
      </c>
      <c r="G262" s="48"/>
      <c r="H262" s="48"/>
      <c r="I262" s="49"/>
    </row>
    <row r="263" spans="1:9" ht="158.1" customHeight="1" thickTop="1" thickBot="1" x14ac:dyDescent="0.5">
      <c r="A263" s="59">
        <f>'Pole Attachment Request'!A152</f>
        <v>148</v>
      </c>
      <c r="B263" s="66">
        <f>'Pole Attachment Request'!D152</f>
        <v>0</v>
      </c>
      <c r="C263" s="66">
        <f>'Pole Attachment Request'!C152</f>
        <v>0</v>
      </c>
      <c r="D263" s="66">
        <f>'Pole Attachment Request'!B152</f>
        <v>0</v>
      </c>
      <c r="E263" s="60">
        <f>'Pole Attachment Request'!E152</f>
        <v>0</v>
      </c>
      <c r="F263" s="66">
        <f>'Pole Attachment Request'!F152</f>
        <v>0</v>
      </c>
      <c r="G263" s="56"/>
      <c r="H263" s="56"/>
      <c r="I263" s="58"/>
    </row>
    <row r="264" spans="1:9" ht="158.1" customHeight="1" thickTop="1" thickBot="1" x14ac:dyDescent="0.5">
      <c r="A264" s="59">
        <f>'Pole Attachment Request'!A153</f>
        <v>149</v>
      </c>
      <c r="B264" s="66">
        <f>'Pole Attachment Request'!D153</f>
        <v>0</v>
      </c>
      <c r="C264" s="66">
        <f>'Pole Attachment Request'!C153</f>
        <v>0</v>
      </c>
      <c r="D264" s="66">
        <f>'Pole Attachment Request'!B153</f>
        <v>0</v>
      </c>
      <c r="E264" s="60">
        <f>'Pole Attachment Request'!E153</f>
        <v>0</v>
      </c>
      <c r="F264" s="66">
        <f>'Pole Attachment Request'!F153</f>
        <v>0</v>
      </c>
      <c r="G264" s="52"/>
      <c r="H264" s="52"/>
      <c r="I264" s="57"/>
    </row>
    <row r="265" spans="1:9" ht="158.1" customHeight="1" thickTop="1" thickBot="1" x14ac:dyDescent="0.5">
      <c r="A265" s="59">
        <f>'Pole Attachment Request'!A154</f>
        <v>150</v>
      </c>
      <c r="B265" s="108">
        <f>'Pole Attachment Request'!D154</f>
        <v>0</v>
      </c>
      <c r="C265" s="108">
        <f>'Pole Attachment Request'!C154</f>
        <v>0</v>
      </c>
      <c r="D265" s="108">
        <f>'Pole Attachment Request'!B154</f>
        <v>0</v>
      </c>
      <c r="E265" s="109">
        <f>'Pole Attachment Request'!E154</f>
        <v>0</v>
      </c>
      <c r="F265" s="108">
        <f>'Pole Attachment Request'!F154</f>
        <v>0</v>
      </c>
      <c r="G265" s="110"/>
      <c r="H265" s="110"/>
      <c r="I265" s="111"/>
    </row>
    <row r="266" spans="1:9" ht="57.95" customHeight="1" thickBot="1" x14ac:dyDescent="0.95">
      <c r="A266" s="34"/>
      <c r="B266" s="121" t="s">
        <v>72</v>
      </c>
      <c r="C266" s="122"/>
      <c r="D266" s="95"/>
      <c r="E266" s="123" t="s">
        <v>17</v>
      </c>
      <c r="F266" s="88" t="s">
        <v>15</v>
      </c>
      <c r="G266" s="96"/>
      <c r="H266" s="81" t="s">
        <v>18</v>
      </c>
      <c r="I266" s="36"/>
    </row>
    <row r="267" spans="1:9" ht="57.95" customHeight="1" x14ac:dyDescent="0.9">
      <c r="A267" s="37"/>
      <c r="B267" s="82" t="s">
        <v>15</v>
      </c>
      <c r="C267" s="92">
        <f>COUNTIF(C256:C265,"E")</f>
        <v>0</v>
      </c>
      <c r="D267" s="97"/>
      <c r="E267" s="124"/>
      <c r="F267" s="85" t="s">
        <v>14</v>
      </c>
      <c r="G267" s="98"/>
      <c r="H267" s="77"/>
      <c r="I267" s="38"/>
    </row>
    <row r="268" spans="1:9" ht="57.95" customHeight="1" x14ac:dyDescent="0.9">
      <c r="A268" s="39"/>
      <c r="B268" s="83" t="s">
        <v>14</v>
      </c>
      <c r="C268" s="93">
        <f>COUNTIF(C256:C265,"T")</f>
        <v>0</v>
      </c>
      <c r="D268" s="77"/>
      <c r="E268" s="124"/>
      <c r="F268" s="85" t="s">
        <v>1</v>
      </c>
      <c r="G268" s="90"/>
      <c r="H268" s="77"/>
      <c r="I268" s="38"/>
    </row>
    <row r="269" spans="1:9" ht="57.95" customHeight="1" thickBot="1" x14ac:dyDescent="0.95">
      <c r="A269" s="39"/>
      <c r="B269" s="84" t="s">
        <v>13</v>
      </c>
      <c r="C269" s="94">
        <f>10 - COUNTIF(F256:F265,0)</f>
        <v>0</v>
      </c>
      <c r="D269" s="77"/>
      <c r="E269" s="124"/>
      <c r="F269" s="86" t="s">
        <v>16</v>
      </c>
      <c r="G269" s="90"/>
      <c r="H269" s="77"/>
      <c r="I269" s="38"/>
    </row>
    <row r="270" spans="1:9" ht="57.95" customHeight="1" thickBot="1" x14ac:dyDescent="0.95">
      <c r="A270" s="40"/>
      <c r="B270" s="99"/>
      <c r="C270" s="99"/>
      <c r="D270" s="100"/>
      <c r="E270" s="125"/>
      <c r="F270" s="87" t="s">
        <v>16</v>
      </c>
      <c r="G270" s="91"/>
      <c r="H270" s="99"/>
      <c r="I270" s="44"/>
    </row>
    <row r="271" spans="1:9" ht="57.95" customHeight="1" x14ac:dyDescent="0.45">
      <c r="A271" s="127" t="s">
        <v>71</v>
      </c>
      <c r="B271" s="128"/>
      <c r="C271" s="128"/>
      <c r="D271" s="128"/>
      <c r="E271" s="128"/>
      <c r="F271" s="128"/>
      <c r="G271" s="128"/>
      <c r="H271" s="128"/>
      <c r="I271" s="129"/>
    </row>
    <row r="272" spans="1:9" ht="57.95" customHeight="1" x14ac:dyDescent="1.05">
      <c r="A272" s="39"/>
      <c r="B272" s="126" t="s">
        <v>1</v>
      </c>
      <c r="C272" s="126"/>
      <c r="D272" s="80">
        <f>D236</f>
        <v>0</v>
      </c>
      <c r="E272" s="79">
        <f>E2</f>
        <v>0</v>
      </c>
      <c r="F272" s="78">
        <f>F236</f>
        <v>0</v>
      </c>
      <c r="G272" s="45" t="str">
        <f>G2</f>
        <v>Application Received Date:</v>
      </c>
      <c r="H272" s="76">
        <f>H236</f>
        <v>0</v>
      </c>
      <c r="I272" s="10"/>
    </row>
    <row r="273" spans="1:9" ht="25.15" x14ac:dyDescent="0.45">
      <c r="A273" s="23" t="s">
        <v>3</v>
      </c>
      <c r="B273" s="24" t="s">
        <v>12</v>
      </c>
      <c r="C273" s="25" t="s">
        <v>4</v>
      </c>
      <c r="D273" s="26" t="s">
        <v>8</v>
      </c>
      <c r="E273" s="26" t="s">
        <v>6</v>
      </c>
      <c r="F273" s="26" t="s">
        <v>9</v>
      </c>
      <c r="G273" s="26" t="s">
        <v>10</v>
      </c>
      <c r="H273" s="26" t="s">
        <v>73</v>
      </c>
      <c r="I273" s="27" t="s">
        <v>11</v>
      </c>
    </row>
    <row r="274" spans="1:9" ht="158.1" customHeight="1" thickBot="1" x14ac:dyDescent="0.5">
      <c r="A274" s="59">
        <f>'Pole Attachment Request'!A155</f>
        <v>151</v>
      </c>
      <c r="B274" s="53">
        <f>'Pole Attachment Request'!D155</f>
        <v>0</v>
      </c>
      <c r="C274" s="53">
        <f>'Pole Attachment Request'!C155</f>
        <v>0</v>
      </c>
      <c r="D274" s="53">
        <f>'Pole Attachment Request'!B155</f>
        <v>0</v>
      </c>
      <c r="E274" s="60">
        <f>'Pole Attachment Request'!E155</f>
        <v>0</v>
      </c>
      <c r="F274" s="53">
        <f>'Pole Attachment Request'!F155</f>
        <v>0</v>
      </c>
      <c r="G274" s="50"/>
      <c r="H274" s="50"/>
      <c r="I274" s="51"/>
    </row>
    <row r="275" spans="1:9" ht="158.1" customHeight="1" thickTop="1" thickBot="1" x14ac:dyDescent="0.5">
      <c r="A275" s="59">
        <f>'Pole Attachment Request'!A156</f>
        <v>152</v>
      </c>
      <c r="B275" s="66">
        <f>'Pole Attachment Request'!D156</f>
        <v>0</v>
      </c>
      <c r="C275" s="66">
        <f>'Pole Attachment Request'!C156</f>
        <v>0</v>
      </c>
      <c r="D275" s="66">
        <f>'Pole Attachment Request'!B156</f>
        <v>0</v>
      </c>
      <c r="E275" s="60">
        <f>'Pole Attachment Request'!E156</f>
        <v>0</v>
      </c>
      <c r="F275" s="66">
        <f>'Pole Attachment Request'!F156</f>
        <v>0</v>
      </c>
      <c r="G275" s="48"/>
      <c r="H275" s="48"/>
      <c r="I275" s="49"/>
    </row>
    <row r="276" spans="1:9" ht="158.1" customHeight="1" thickTop="1" thickBot="1" x14ac:dyDescent="0.5">
      <c r="A276" s="59">
        <f>'Pole Attachment Request'!A157</f>
        <v>153</v>
      </c>
      <c r="B276" s="66">
        <f>'Pole Attachment Request'!D157</f>
        <v>0</v>
      </c>
      <c r="C276" s="66">
        <f>'Pole Attachment Request'!C157</f>
        <v>0</v>
      </c>
      <c r="D276" s="66">
        <f>'Pole Attachment Request'!B157</f>
        <v>0</v>
      </c>
      <c r="E276" s="60">
        <f>'Pole Attachment Request'!E157</f>
        <v>0</v>
      </c>
      <c r="F276" s="66">
        <f>'Pole Attachment Request'!F157</f>
        <v>0</v>
      </c>
      <c r="G276" s="48"/>
      <c r="H276" s="48"/>
      <c r="I276" s="49"/>
    </row>
    <row r="277" spans="1:9" ht="158.1" customHeight="1" thickTop="1" thickBot="1" x14ac:dyDescent="0.5">
      <c r="A277" s="59">
        <f>'Pole Attachment Request'!A158</f>
        <v>154</v>
      </c>
      <c r="B277" s="66">
        <f>'Pole Attachment Request'!D158</f>
        <v>0</v>
      </c>
      <c r="C277" s="66">
        <f>'Pole Attachment Request'!C158</f>
        <v>0</v>
      </c>
      <c r="D277" s="66">
        <f>'Pole Attachment Request'!B158</f>
        <v>0</v>
      </c>
      <c r="E277" s="60">
        <f>'Pole Attachment Request'!E158</f>
        <v>0</v>
      </c>
      <c r="F277" s="66">
        <f>'Pole Attachment Request'!F158</f>
        <v>0</v>
      </c>
      <c r="G277" s="48"/>
      <c r="H277" s="48"/>
      <c r="I277" s="49"/>
    </row>
    <row r="278" spans="1:9" ht="158.1" customHeight="1" thickTop="1" thickBot="1" x14ac:dyDescent="0.5">
      <c r="A278" s="59">
        <f>'Pole Attachment Request'!A159</f>
        <v>155</v>
      </c>
      <c r="B278" s="66">
        <f>'Pole Attachment Request'!D159</f>
        <v>0</v>
      </c>
      <c r="C278" s="66">
        <f>'Pole Attachment Request'!C159</f>
        <v>0</v>
      </c>
      <c r="D278" s="66">
        <f>'Pole Attachment Request'!B159</f>
        <v>0</v>
      </c>
      <c r="E278" s="60">
        <f>'Pole Attachment Request'!E159</f>
        <v>0</v>
      </c>
      <c r="F278" s="66">
        <f>'Pole Attachment Request'!F159</f>
        <v>0</v>
      </c>
      <c r="G278" s="48"/>
      <c r="H278" s="48"/>
      <c r="I278" s="49"/>
    </row>
    <row r="279" spans="1:9" ht="158.1" customHeight="1" thickTop="1" thickBot="1" x14ac:dyDescent="0.5">
      <c r="A279" s="59">
        <f>'Pole Attachment Request'!A160</f>
        <v>156</v>
      </c>
      <c r="B279" s="66">
        <f>'Pole Attachment Request'!D160</f>
        <v>0</v>
      </c>
      <c r="C279" s="66">
        <f>'Pole Attachment Request'!C160</f>
        <v>0</v>
      </c>
      <c r="D279" s="66">
        <f>'Pole Attachment Request'!B160</f>
        <v>0</v>
      </c>
      <c r="E279" s="60">
        <f>'Pole Attachment Request'!E160</f>
        <v>0</v>
      </c>
      <c r="F279" s="66">
        <f>'Pole Attachment Request'!F160</f>
        <v>0</v>
      </c>
      <c r="G279" s="48"/>
      <c r="H279" s="48"/>
      <c r="I279" s="49"/>
    </row>
    <row r="280" spans="1:9" ht="158.1" customHeight="1" thickTop="1" thickBot="1" x14ac:dyDescent="0.5">
      <c r="A280" s="59">
        <f>'Pole Attachment Request'!A161</f>
        <v>157</v>
      </c>
      <c r="B280" s="66">
        <f>'Pole Attachment Request'!D161</f>
        <v>0</v>
      </c>
      <c r="C280" s="66">
        <f>'Pole Attachment Request'!C161</f>
        <v>0</v>
      </c>
      <c r="D280" s="66">
        <f>'Pole Attachment Request'!B161</f>
        <v>0</v>
      </c>
      <c r="E280" s="60">
        <f>'Pole Attachment Request'!E161</f>
        <v>0</v>
      </c>
      <c r="F280" s="66">
        <f>'Pole Attachment Request'!F161</f>
        <v>0</v>
      </c>
      <c r="G280" s="48"/>
      <c r="H280" s="48"/>
      <c r="I280" s="49"/>
    </row>
    <row r="281" spans="1:9" ht="158.1" customHeight="1" thickTop="1" thickBot="1" x14ac:dyDescent="0.5">
      <c r="A281" s="59">
        <f>'Pole Attachment Request'!A162</f>
        <v>158</v>
      </c>
      <c r="B281" s="66">
        <f>'Pole Attachment Request'!D162</f>
        <v>0</v>
      </c>
      <c r="C281" s="66">
        <f>'Pole Attachment Request'!C162</f>
        <v>0</v>
      </c>
      <c r="D281" s="66">
        <f>'Pole Attachment Request'!B162</f>
        <v>0</v>
      </c>
      <c r="E281" s="60">
        <f>'Pole Attachment Request'!E162</f>
        <v>0</v>
      </c>
      <c r="F281" s="66">
        <f>'Pole Attachment Request'!F162</f>
        <v>0</v>
      </c>
      <c r="G281" s="56"/>
      <c r="H281" s="56"/>
      <c r="I281" s="58"/>
    </row>
    <row r="282" spans="1:9" ht="158.1" customHeight="1" thickTop="1" thickBot="1" x14ac:dyDescent="0.5">
      <c r="A282" s="59">
        <f>'Pole Attachment Request'!A163</f>
        <v>159</v>
      </c>
      <c r="B282" s="66">
        <f>'Pole Attachment Request'!D163</f>
        <v>0</v>
      </c>
      <c r="C282" s="66">
        <f>'Pole Attachment Request'!C163</f>
        <v>0</v>
      </c>
      <c r="D282" s="66">
        <f>'Pole Attachment Request'!B163</f>
        <v>0</v>
      </c>
      <c r="E282" s="60">
        <f>'Pole Attachment Request'!E163</f>
        <v>0</v>
      </c>
      <c r="F282" s="66">
        <f>'Pole Attachment Request'!F163</f>
        <v>0</v>
      </c>
      <c r="G282" s="52"/>
      <c r="H282" s="52"/>
      <c r="I282" s="57"/>
    </row>
    <row r="283" spans="1:9" ht="158.1" customHeight="1" thickTop="1" thickBot="1" x14ac:dyDescent="0.5">
      <c r="A283" s="59">
        <f>'Pole Attachment Request'!A164</f>
        <v>160</v>
      </c>
      <c r="B283" s="108">
        <f>'Pole Attachment Request'!D164</f>
        <v>0</v>
      </c>
      <c r="C283" s="108">
        <f>'Pole Attachment Request'!C164</f>
        <v>0</v>
      </c>
      <c r="D283" s="108">
        <f>'Pole Attachment Request'!B164</f>
        <v>0</v>
      </c>
      <c r="E283" s="109">
        <f>'Pole Attachment Request'!E164</f>
        <v>0</v>
      </c>
      <c r="F283" s="108">
        <f>'Pole Attachment Request'!F164</f>
        <v>0</v>
      </c>
      <c r="G283" s="110"/>
      <c r="H283" s="110"/>
      <c r="I283" s="111"/>
    </row>
    <row r="284" spans="1:9" ht="57.95" customHeight="1" thickBot="1" x14ac:dyDescent="0.95">
      <c r="A284" s="34"/>
      <c r="B284" s="121" t="s">
        <v>72</v>
      </c>
      <c r="C284" s="122"/>
      <c r="D284" s="95"/>
      <c r="E284" s="123" t="s">
        <v>17</v>
      </c>
      <c r="F284" s="88" t="s">
        <v>15</v>
      </c>
      <c r="G284" s="96"/>
      <c r="H284" s="81" t="s">
        <v>18</v>
      </c>
      <c r="I284" s="36"/>
    </row>
    <row r="285" spans="1:9" ht="57.95" customHeight="1" x14ac:dyDescent="0.9">
      <c r="A285" s="37"/>
      <c r="B285" s="82" t="s">
        <v>15</v>
      </c>
      <c r="C285" s="92">
        <f>COUNTIF(C274:C283,"E")</f>
        <v>0</v>
      </c>
      <c r="D285" s="97"/>
      <c r="E285" s="124"/>
      <c r="F285" s="85" t="s">
        <v>14</v>
      </c>
      <c r="G285" s="98"/>
      <c r="H285" s="77"/>
      <c r="I285" s="38"/>
    </row>
    <row r="286" spans="1:9" ht="57.95" customHeight="1" x14ac:dyDescent="0.9">
      <c r="A286" s="39"/>
      <c r="B286" s="83" t="s">
        <v>14</v>
      </c>
      <c r="C286" s="93">
        <f>COUNTIF(C274:C283,"T")</f>
        <v>0</v>
      </c>
      <c r="D286" s="77"/>
      <c r="E286" s="124"/>
      <c r="F286" s="85" t="s">
        <v>1</v>
      </c>
      <c r="G286" s="90"/>
      <c r="H286" s="77"/>
      <c r="I286" s="38"/>
    </row>
    <row r="287" spans="1:9" ht="57.95" customHeight="1" thickBot="1" x14ac:dyDescent="0.95">
      <c r="A287" s="39"/>
      <c r="B287" s="84" t="s">
        <v>13</v>
      </c>
      <c r="C287" s="94">
        <f>10 - COUNTIF(F274:F283,0)</f>
        <v>0</v>
      </c>
      <c r="D287" s="77"/>
      <c r="E287" s="124"/>
      <c r="F287" s="86" t="s">
        <v>16</v>
      </c>
      <c r="G287" s="90"/>
      <c r="H287" s="77"/>
      <c r="I287" s="38"/>
    </row>
    <row r="288" spans="1:9" ht="57.95" customHeight="1" thickBot="1" x14ac:dyDescent="0.95">
      <c r="A288" s="40"/>
      <c r="B288" s="99"/>
      <c r="C288" s="99"/>
      <c r="D288" s="100"/>
      <c r="E288" s="125"/>
      <c r="F288" s="87" t="s">
        <v>16</v>
      </c>
      <c r="G288" s="91"/>
      <c r="H288" s="99"/>
      <c r="I288" s="44"/>
    </row>
    <row r="289" spans="1:9" ht="57.95" customHeight="1" x14ac:dyDescent="0.45">
      <c r="A289" s="127" t="s">
        <v>71</v>
      </c>
      <c r="B289" s="128"/>
      <c r="C289" s="128"/>
      <c r="D289" s="128"/>
      <c r="E289" s="128"/>
      <c r="F289" s="128"/>
      <c r="G289" s="128"/>
      <c r="H289" s="128"/>
      <c r="I289" s="129"/>
    </row>
    <row r="290" spans="1:9" ht="57.95" customHeight="1" x14ac:dyDescent="1.05">
      <c r="A290" s="39"/>
      <c r="B290" s="126" t="s">
        <v>1</v>
      </c>
      <c r="C290" s="126"/>
      <c r="D290" s="80">
        <f>D272</f>
        <v>0</v>
      </c>
      <c r="E290" s="79">
        <f>E2</f>
        <v>0</v>
      </c>
      <c r="F290" s="78">
        <f>F272</f>
        <v>0</v>
      </c>
      <c r="G290" s="45" t="str">
        <f>G2</f>
        <v>Application Received Date:</v>
      </c>
      <c r="H290" s="76">
        <f>H272</f>
        <v>0</v>
      </c>
      <c r="I290" s="10"/>
    </row>
    <row r="291" spans="1:9" ht="25.15" x14ac:dyDescent="0.45">
      <c r="A291" s="23" t="s">
        <v>3</v>
      </c>
      <c r="B291" s="24" t="s">
        <v>12</v>
      </c>
      <c r="C291" s="25" t="s">
        <v>4</v>
      </c>
      <c r="D291" s="26" t="s">
        <v>8</v>
      </c>
      <c r="E291" s="26" t="s">
        <v>6</v>
      </c>
      <c r="F291" s="26" t="s">
        <v>9</v>
      </c>
      <c r="G291" s="26" t="s">
        <v>10</v>
      </c>
      <c r="H291" s="26" t="s">
        <v>73</v>
      </c>
      <c r="I291" s="27" t="s">
        <v>11</v>
      </c>
    </row>
    <row r="292" spans="1:9" ht="158.1" customHeight="1" thickBot="1" x14ac:dyDescent="0.5">
      <c r="A292" s="59">
        <f>'Pole Attachment Request'!A165</f>
        <v>161</v>
      </c>
      <c r="B292" s="53">
        <f>'Pole Attachment Request'!D165</f>
        <v>0</v>
      </c>
      <c r="C292" s="53">
        <f>'Pole Attachment Request'!C165</f>
        <v>0</v>
      </c>
      <c r="D292" s="53">
        <f>'Pole Attachment Request'!B165</f>
        <v>0</v>
      </c>
      <c r="E292" s="60">
        <f>'Pole Attachment Request'!E165</f>
        <v>0</v>
      </c>
      <c r="F292" s="53">
        <f>'Pole Attachment Request'!F165</f>
        <v>0</v>
      </c>
      <c r="G292" s="50"/>
      <c r="H292" s="50"/>
      <c r="I292" s="51"/>
    </row>
    <row r="293" spans="1:9" ht="158.1" customHeight="1" thickTop="1" thickBot="1" x14ac:dyDescent="0.5">
      <c r="A293" s="59">
        <f>'Pole Attachment Request'!A166</f>
        <v>162</v>
      </c>
      <c r="B293" s="66">
        <f>'Pole Attachment Request'!D166</f>
        <v>0</v>
      </c>
      <c r="C293" s="66">
        <f>'Pole Attachment Request'!C166</f>
        <v>0</v>
      </c>
      <c r="D293" s="66">
        <f>'Pole Attachment Request'!B166</f>
        <v>0</v>
      </c>
      <c r="E293" s="60">
        <f>'Pole Attachment Request'!E166</f>
        <v>0</v>
      </c>
      <c r="F293" s="66">
        <f>'Pole Attachment Request'!F166</f>
        <v>0</v>
      </c>
      <c r="G293" s="48"/>
      <c r="H293" s="48"/>
      <c r="I293" s="49"/>
    </row>
    <row r="294" spans="1:9" ht="158.1" customHeight="1" thickTop="1" thickBot="1" x14ac:dyDescent="0.5">
      <c r="A294" s="59">
        <f>'Pole Attachment Request'!A167</f>
        <v>163</v>
      </c>
      <c r="B294" s="66">
        <f>'Pole Attachment Request'!D167</f>
        <v>0</v>
      </c>
      <c r="C294" s="66">
        <f>'Pole Attachment Request'!C167</f>
        <v>0</v>
      </c>
      <c r="D294" s="66">
        <f>'Pole Attachment Request'!B167</f>
        <v>0</v>
      </c>
      <c r="E294" s="60">
        <f>'Pole Attachment Request'!E167</f>
        <v>0</v>
      </c>
      <c r="F294" s="66">
        <f>'Pole Attachment Request'!F167</f>
        <v>0</v>
      </c>
      <c r="G294" s="48"/>
      <c r="H294" s="48"/>
      <c r="I294" s="49"/>
    </row>
    <row r="295" spans="1:9" ht="158.1" customHeight="1" thickTop="1" thickBot="1" x14ac:dyDescent="0.5">
      <c r="A295" s="59">
        <f>'Pole Attachment Request'!A168</f>
        <v>164</v>
      </c>
      <c r="B295" s="66">
        <f>'Pole Attachment Request'!D168</f>
        <v>0</v>
      </c>
      <c r="C295" s="66">
        <f>'Pole Attachment Request'!C168</f>
        <v>0</v>
      </c>
      <c r="D295" s="66">
        <f>'Pole Attachment Request'!B168</f>
        <v>0</v>
      </c>
      <c r="E295" s="60">
        <f>'Pole Attachment Request'!E168</f>
        <v>0</v>
      </c>
      <c r="F295" s="66">
        <f>'Pole Attachment Request'!F168</f>
        <v>0</v>
      </c>
      <c r="G295" s="48"/>
      <c r="H295" s="48"/>
      <c r="I295" s="49"/>
    </row>
    <row r="296" spans="1:9" ht="158.1" customHeight="1" thickTop="1" thickBot="1" x14ac:dyDescent="0.5">
      <c r="A296" s="59">
        <f>'Pole Attachment Request'!A169</f>
        <v>165</v>
      </c>
      <c r="B296" s="66">
        <f>'Pole Attachment Request'!D169</f>
        <v>0</v>
      </c>
      <c r="C296" s="66">
        <f>'Pole Attachment Request'!C169</f>
        <v>0</v>
      </c>
      <c r="D296" s="66">
        <f>'Pole Attachment Request'!B169</f>
        <v>0</v>
      </c>
      <c r="E296" s="60">
        <f>'Pole Attachment Request'!E169</f>
        <v>0</v>
      </c>
      <c r="F296" s="66">
        <f>'Pole Attachment Request'!F169</f>
        <v>0</v>
      </c>
      <c r="G296" s="48"/>
      <c r="H296" s="48"/>
      <c r="I296" s="49"/>
    </row>
    <row r="297" spans="1:9" ht="158.1" customHeight="1" thickTop="1" thickBot="1" x14ac:dyDescent="0.5">
      <c r="A297" s="59">
        <f>'Pole Attachment Request'!A170</f>
        <v>166</v>
      </c>
      <c r="B297" s="66">
        <f>'Pole Attachment Request'!D170</f>
        <v>0</v>
      </c>
      <c r="C297" s="66">
        <f>'Pole Attachment Request'!C170</f>
        <v>0</v>
      </c>
      <c r="D297" s="66">
        <f>'Pole Attachment Request'!B170</f>
        <v>0</v>
      </c>
      <c r="E297" s="60">
        <f>'Pole Attachment Request'!E170</f>
        <v>0</v>
      </c>
      <c r="F297" s="66">
        <f>'Pole Attachment Request'!F170</f>
        <v>0</v>
      </c>
      <c r="G297" s="48"/>
      <c r="H297" s="48"/>
      <c r="I297" s="49"/>
    </row>
    <row r="298" spans="1:9" ht="158.1" customHeight="1" thickTop="1" thickBot="1" x14ac:dyDescent="0.5">
      <c r="A298" s="59">
        <f>'Pole Attachment Request'!A171</f>
        <v>167</v>
      </c>
      <c r="B298" s="66">
        <f>'Pole Attachment Request'!D171</f>
        <v>0</v>
      </c>
      <c r="C298" s="66">
        <f>'Pole Attachment Request'!C171</f>
        <v>0</v>
      </c>
      <c r="D298" s="66">
        <f>'Pole Attachment Request'!B171</f>
        <v>0</v>
      </c>
      <c r="E298" s="60">
        <f>'Pole Attachment Request'!E171</f>
        <v>0</v>
      </c>
      <c r="F298" s="66">
        <f>'Pole Attachment Request'!F171</f>
        <v>0</v>
      </c>
      <c r="G298" s="48"/>
      <c r="H298" s="48"/>
      <c r="I298" s="49"/>
    </row>
    <row r="299" spans="1:9" ht="158.1" customHeight="1" thickTop="1" thickBot="1" x14ac:dyDescent="0.5">
      <c r="A299" s="59">
        <f>'Pole Attachment Request'!A172</f>
        <v>168</v>
      </c>
      <c r="B299" s="66">
        <f>'Pole Attachment Request'!D172</f>
        <v>0</v>
      </c>
      <c r="C299" s="66">
        <f>'Pole Attachment Request'!C172</f>
        <v>0</v>
      </c>
      <c r="D299" s="66">
        <f>'Pole Attachment Request'!B172</f>
        <v>0</v>
      </c>
      <c r="E299" s="60">
        <f>'Pole Attachment Request'!E172</f>
        <v>0</v>
      </c>
      <c r="F299" s="66">
        <f>'Pole Attachment Request'!F172</f>
        <v>0</v>
      </c>
      <c r="G299" s="56"/>
      <c r="H299" s="56"/>
      <c r="I299" s="58"/>
    </row>
    <row r="300" spans="1:9" ht="158.1" customHeight="1" thickTop="1" thickBot="1" x14ac:dyDescent="0.5">
      <c r="A300" s="59">
        <f>'Pole Attachment Request'!A173</f>
        <v>169</v>
      </c>
      <c r="B300" s="66">
        <f>'Pole Attachment Request'!D173</f>
        <v>0</v>
      </c>
      <c r="C300" s="66">
        <f>'Pole Attachment Request'!C173</f>
        <v>0</v>
      </c>
      <c r="D300" s="66">
        <f>'Pole Attachment Request'!B173</f>
        <v>0</v>
      </c>
      <c r="E300" s="60">
        <f>'Pole Attachment Request'!E173</f>
        <v>0</v>
      </c>
      <c r="F300" s="66">
        <f>'Pole Attachment Request'!F173</f>
        <v>0</v>
      </c>
      <c r="G300" s="52"/>
      <c r="H300" s="52"/>
      <c r="I300" s="57"/>
    </row>
    <row r="301" spans="1:9" ht="158.1" customHeight="1" thickTop="1" thickBot="1" x14ac:dyDescent="0.5">
      <c r="A301" s="59">
        <f>'Pole Attachment Request'!A174</f>
        <v>170</v>
      </c>
      <c r="B301" s="108">
        <f>'Pole Attachment Request'!D174</f>
        <v>0</v>
      </c>
      <c r="C301" s="108">
        <f>'Pole Attachment Request'!C174</f>
        <v>0</v>
      </c>
      <c r="D301" s="108">
        <f>'Pole Attachment Request'!B174</f>
        <v>0</v>
      </c>
      <c r="E301" s="109">
        <f>'Pole Attachment Request'!E174</f>
        <v>0</v>
      </c>
      <c r="F301" s="108">
        <f>'Pole Attachment Request'!F174</f>
        <v>0</v>
      </c>
      <c r="G301" s="110"/>
      <c r="H301" s="110"/>
      <c r="I301" s="111"/>
    </row>
    <row r="302" spans="1:9" ht="57.95" customHeight="1" thickBot="1" x14ac:dyDescent="0.95">
      <c r="A302" s="34"/>
      <c r="B302" s="121" t="s">
        <v>72</v>
      </c>
      <c r="C302" s="122"/>
      <c r="D302" s="95"/>
      <c r="E302" s="123" t="s">
        <v>17</v>
      </c>
      <c r="F302" s="88" t="s">
        <v>15</v>
      </c>
      <c r="G302" s="96"/>
      <c r="H302" s="81" t="s">
        <v>18</v>
      </c>
      <c r="I302" s="36"/>
    </row>
    <row r="303" spans="1:9" ht="57.95" customHeight="1" x14ac:dyDescent="0.9">
      <c r="A303" s="37"/>
      <c r="B303" s="82" t="s">
        <v>15</v>
      </c>
      <c r="C303" s="92">
        <f>COUNTIF(C292:C301,"E")</f>
        <v>0</v>
      </c>
      <c r="D303" s="97"/>
      <c r="E303" s="124"/>
      <c r="F303" s="85" t="s">
        <v>14</v>
      </c>
      <c r="G303" s="98"/>
      <c r="H303" s="77"/>
      <c r="I303" s="38"/>
    </row>
    <row r="304" spans="1:9" ht="57.95" customHeight="1" x14ac:dyDescent="0.9">
      <c r="A304" s="39"/>
      <c r="B304" s="83" t="s">
        <v>14</v>
      </c>
      <c r="C304" s="93">
        <f>COUNTIF(C292:C301,"T")</f>
        <v>0</v>
      </c>
      <c r="D304" s="77"/>
      <c r="E304" s="124"/>
      <c r="F304" s="85" t="s">
        <v>1</v>
      </c>
      <c r="G304" s="90"/>
      <c r="H304" s="77"/>
      <c r="I304" s="38"/>
    </row>
    <row r="305" spans="1:9" ht="57.95" customHeight="1" thickBot="1" x14ac:dyDescent="0.95">
      <c r="A305" s="39"/>
      <c r="B305" s="84" t="s">
        <v>13</v>
      </c>
      <c r="C305" s="94">
        <f>10 - COUNTIF(F292:F301,0)</f>
        <v>0</v>
      </c>
      <c r="D305" s="77"/>
      <c r="E305" s="124"/>
      <c r="F305" s="86" t="s">
        <v>16</v>
      </c>
      <c r="G305" s="90"/>
      <c r="H305" s="77"/>
      <c r="I305" s="38"/>
    </row>
    <row r="306" spans="1:9" ht="57.95" customHeight="1" thickBot="1" x14ac:dyDescent="0.95">
      <c r="A306" s="40"/>
      <c r="B306" s="99"/>
      <c r="C306" s="99"/>
      <c r="D306" s="100"/>
      <c r="E306" s="125"/>
      <c r="F306" s="87" t="s">
        <v>16</v>
      </c>
      <c r="G306" s="91"/>
      <c r="H306" s="99"/>
      <c r="I306" s="44"/>
    </row>
    <row r="307" spans="1:9" ht="57.95" customHeight="1" x14ac:dyDescent="0.45">
      <c r="A307" s="127" t="s">
        <v>71</v>
      </c>
      <c r="B307" s="128"/>
      <c r="C307" s="128"/>
      <c r="D307" s="128"/>
      <c r="E307" s="128"/>
      <c r="F307" s="128"/>
      <c r="G307" s="128"/>
      <c r="H307" s="128"/>
      <c r="I307" s="129"/>
    </row>
    <row r="308" spans="1:9" ht="57.95" customHeight="1" x14ac:dyDescent="1.05">
      <c r="A308" s="39"/>
      <c r="B308" s="126" t="s">
        <v>1</v>
      </c>
      <c r="C308" s="126"/>
      <c r="D308" s="80">
        <f>D272</f>
        <v>0</v>
      </c>
      <c r="E308" s="79">
        <f>E2</f>
        <v>0</v>
      </c>
      <c r="F308" s="78">
        <f>F272</f>
        <v>0</v>
      </c>
      <c r="G308" s="45" t="str">
        <f>G2</f>
        <v>Application Received Date:</v>
      </c>
      <c r="H308" s="76">
        <f>H272</f>
        <v>0</v>
      </c>
      <c r="I308" s="10"/>
    </row>
    <row r="309" spans="1:9" ht="25.15" x14ac:dyDescent="0.45">
      <c r="A309" s="23" t="s">
        <v>3</v>
      </c>
      <c r="B309" s="24" t="s">
        <v>12</v>
      </c>
      <c r="C309" s="25" t="s">
        <v>4</v>
      </c>
      <c r="D309" s="26" t="s">
        <v>8</v>
      </c>
      <c r="E309" s="26" t="s">
        <v>6</v>
      </c>
      <c r="F309" s="26" t="s">
        <v>9</v>
      </c>
      <c r="G309" s="26" t="s">
        <v>10</v>
      </c>
      <c r="H309" s="26" t="s">
        <v>73</v>
      </c>
      <c r="I309" s="27" t="s">
        <v>11</v>
      </c>
    </row>
    <row r="310" spans="1:9" ht="158.1" customHeight="1" thickBot="1" x14ac:dyDescent="0.5">
      <c r="A310" s="59">
        <f>'Pole Attachment Request'!A175</f>
        <v>171</v>
      </c>
      <c r="B310" s="53">
        <f>'Pole Attachment Request'!D175</f>
        <v>0</v>
      </c>
      <c r="C310" s="53">
        <f>'Pole Attachment Request'!C175</f>
        <v>0</v>
      </c>
      <c r="D310" s="53">
        <f>'Pole Attachment Request'!B175</f>
        <v>0</v>
      </c>
      <c r="E310" s="60">
        <f>'Pole Attachment Request'!E175</f>
        <v>0</v>
      </c>
      <c r="F310" s="53">
        <f>'Pole Attachment Request'!F175</f>
        <v>0</v>
      </c>
      <c r="G310" s="50"/>
      <c r="H310" s="50"/>
      <c r="I310" s="51"/>
    </row>
    <row r="311" spans="1:9" ht="158.1" customHeight="1" thickTop="1" thickBot="1" x14ac:dyDescent="0.5">
      <c r="A311" s="59">
        <f>'Pole Attachment Request'!A176</f>
        <v>172</v>
      </c>
      <c r="B311" s="66">
        <f>'Pole Attachment Request'!D176</f>
        <v>0</v>
      </c>
      <c r="C311" s="66">
        <f>'Pole Attachment Request'!C176</f>
        <v>0</v>
      </c>
      <c r="D311" s="66">
        <f>'Pole Attachment Request'!B176</f>
        <v>0</v>
      </c>
      <c r="E311" s="60">
        <f>'Pole Attachment Request'!E176</f>
        <v>0</v>
      </c>
      <c r="F311" s="66">
        <f>'Pole Attachment Request'!F176</f>
        <v>0</v>
      </c>
      <c r="G311" s="48"/>
      <c r="H311" s="48"/>
      <c r="I311" s="49"/>
    </row>
    <row r="312" spans="1:9" ht="158.1" customHeight="1" thickTop="1" thickBot="1" x14ac:dyDescent="0.5">
      <c r="A312" s="59">
        <f>'Pole Attachment Request'!A177</f>
        <v>173</v>
      </c>
      <c r="B312" s="66">
        <f>'Pole Attachment Request'!D177</f>
        <v>0</v>
      </c>
      <c r="C312" s="66">
        <f>'Pole Attachment Request'!C177</f>
        <v>0</v>
      </c>
      <c r="D312" s="66">
        <f>'Pole Attachment Request'!B177</f>
        <v>0</v>
      </c>
      <c r="E312" s="60">
        <f>'Pole Attachment Request'!E177</f>
        <v>0</v>
      </c>
      <c r="F312" s="66">
        <f>'Pole Attachment Request'!F177</f>
        <v>0</v>
      </c>
      <c r="G312" s="48"/>
      <c r="H312" s="48"/>
      <c r="I312" s="49"/>
    </row>
    <row r="313" spans="1:9" ht="158.1" customHeight="1" thickTop="1" thickBot="1" x14ac:dyDescent="0.5">
      <c r="A313" s="59">
        <f>'Pole Attachment Request'!A178</f>
        <v>174</v>
      </c>
      <c r="B313" s="66">
        <f>'Pole Attachment Request'!D178</f>
        <v>0</v>
      </c>
      <c r="C313" s="66">
        <f>'Pole Attachment Request'!C178</f>
        <v>0</v>
      </c>
      <c r="D313" s="66">
        <f>'Pole Attachment Request'!B178</f>
        <v>0</v>
      </c>
      <c r="E313" s="60">
        <f>'Pole Attachment Request'!E178</f>
        <v>0</v>
      </c>
      <c r="F313" s="66">
        <f>'Pole Attachment Request'!F178</f>
        <v>0</v>
      </c>
      <c r="G313" s="48"/>
      <c r="H313" s="48"/>
      <c r="I313" s="49"/>
    </row>
    <row r="314" spans="1:9" ht="158.1" customHeight="1" thickTop="1" thickBot="1" x14ac:dyDescent="0.5">
      <c r="A314" s="59">
        <f>'Pole Attachment Request'!A179</f>
        <v>175</v>
      </c>
      <c r="B314" s="66">
        <f>'Pole Attachment Request'!D179</f>
        <v>0</v>
      </c>
      <c r="C314" s="66">
        <f>'Pole Attachment Request'!C179</f>
        <v>0</v>
      </c>
      <c r="D314" s="66">
        <f>'Pole Attachment Request'!B179</f>
        <v>0</v>
      </c>
      <c r="E314" s="60">
        <f>'Pole Attachment Request'!E179</f>
        <v>0</v>
      </c>
      <c r="F314" s="66">
        <f>'Pole Attachment Request'!F179</f>
        <v>0</v>
      </c>
      <c r="G314" s="48"/>
      <c r="H314" s="48"/>
      <c r="I314" s="49"/>
    </row>
    <row r="315" spans="1:9" ht="158.1" customHeight="1" thickTop="1" thickBot="1" x14ac:dyDescent="0.5">
      <c r="A315" s="59">
        <f>'Pole Attachment Request'!A180</f>
        <v>176</v>
      </c>
      <c r="B315" s="66">
        <f>'Pole Attachment Request'!D180</f>
        <v>0</v>
      </c>
      <c r="C315" s="66">
        <f>'Pole Attachment Request'!C180</f>
        <v>0</v>
      </c>
      <c r="D315" s="66">
        <f>'Pole Attachment Request'!B180</f>
        <v>0</v>
      </c>
      <c r="E315" s="60">
        <f>'Pole Attachment Request'!E180</f>
        <v>0</v>
      </c>
      <c r="F315" s="66">
        <f>'Pole Attachment Request'!F180</f>
        <v>0</v>
      </c>
      <c r="G315" s="48"/>
      <c r="H315" s="48"/>
      <c r="I315" s="49"/>
    </row>
    <row r="316" spans="1:9" ht="158.1" customHeight="1" thickTop="1" thickBot="1" x14ac:dyDescent="0.5">
      <c r="A316" s="59">
        <f>'Pole Attachment Request'!A181</f>
        <v>177</v>
      </c>
      <c r="B316" s="66">
        <f>'Pole Attachment Request'!D181</f>
        <v>0</v>
      </c>
      <c r="C316" s="66">
        <f>'Pole Attachment Request'!C181</f>
        <v>0</v>
      </c>
      <c r="D316" s="66">
        <f>'Pole Attachment Request'!B181</f>
        <v>0</v>
      </c>
      <c r="E316" s="60">
        <f>'Pole Attachment Request'!E181</f>
        <v>0</v>
      </c>
      <c r="F316" s="66">
        <f>'Pole Attachment Request'!F181</f>
        <v>0</v>
      </c>
      <c r="G316" s="48"/>
      <c r="H316" s="48"/>
      <c r="I316" s="49"/>
    </row>
    <row r="317" spans="1:9" ht="158.1" customHeight="1" thickTop="1" thickBot="1" x14ac:dyDescent="0.5">
      <c r="A317" s="59">
        <f>'Pole Attachment Request'!A182</f>
        <v>178</v>
      </c>
      <c r="B317" s="66">
        <f>'Pole Attachment Request'!D182</f>
        <v>0</v>
      </c>
      <c r="C317" s="66">
        <f>'Pole Attachment Request'!C182</f>
        <v>0</v>
      </c>
      <c r="D317" s="66">
        <f>'Pole Attachment Request'!B182</f>
        <v>0</v>
      </c>
      <c r="E317" s="60">
        <f>'Pole Attachment Request'!E182</f>
        <v>0</v>
      </c>
      <c r="F317" s="66">
        <f>'Pole Attachment Request'!F182</f>
        <v>0</v>
      </c>
      <c r="G317" s="56"/>
      <c r="H317" s="56"/>
      <c r="I317" s="58"/>
    </row>
    <row r="318" spans="1:9" ht="158.1" customHeight="1" thickTop="1" thickBot="1" x14ac:dyDescent="0.5">
      <c r="A318" s="59">
        <f>'Pole Attachment Request'!A183</f>
        <v>179</v>
      </c>
      <c r="B318" s="66">
        <f>'Pole Attachment Request'!D183</f>
        <v>0</v>
      </c>
      <c r="C318" s="66">
        <f>'Pole Attachment Request'!C183</f>
        <v>0</v>
      </c>
      <c r="D318" s="66">
        <f>'Pole Attachment Request'!B183</f>
        <v>0</v>
      </c>
      <c r="E318" s="60">
        <f>'Pole Attachment Request'!E183</f>
        <v>0</v>
      </c>
      <c r="F318" s="66">
        <f>'Pole Attachment Request'!F183</f>
        <v>0</v>
      </c>
      <c r="G318" s="52"/>
      <c r="H318" s="52"/>
      <c r="I318" s="57"/>
    </row>
    <row r="319" spans="1:9" ht="158.1" customHeight="1" thickTop="1" thickBot="1" x14ac:dyDescent="0.5">
      <c r="A319" s="59">
        <f>'Pole Attachment Request'!A184</f>
        <v>180</v>
      </c>
      <c r="B319" s="108">
        <f>'Pole Attachment Request'!D184</f>
        <v>0</v>
      </c>
      <c r="C319" s="108">
        <f>'Pole Attachment Request'!C184</f>
        <v>0</v>
      </c>
      <c r="D319" s="108">
        <f>'Pole Attachment Request'!B184</f>
        <v>0</v>
      </c>
      <c r="E319" s="109">
        <f>'Pole Attachment Request'!E184</f>
        <v>0</v>
      </c>
      <c r="F319" s="108">
        <f>'Pole Attachment Request'!F184</f>
        <v>0</v>
      </c>
      <c r="G319" s="110"/>
      <c r="H319" s="110"/>
      <c r="I319" s="111"/>
    </row>
    <row r="320" spans="1:9" ht="57.95" customHeight="1" thickBot="1" x14ac:dyDescent="0.95">
      <c r="A320" s="34"/>
      <c r="B320" s="121" t="s">
        <v>72</v>
      </c>
      <c r="C320" s="122"/>
      <c r="D320" s="95"/>
      <c r="E320" s="123" t="s">
        <v>17</v>
      </c>
      <c r="F320" s="88" t="s">
        <v>15</v>
      </c>
      <c r="G320" s="96"/>
      <c r="H320" s="81" t="s">
        <v>18</v>
      </c>
      <c r="I320" s="36"/>
    </row>
    <row r="321" spans="1:9" ht="57.95" customHeight="1" x14ac:dyDescent="0.9">
      <c r="A321" s="37"/>
      <c r="B321" s="82" t="s">
        <v>15</v>
      </c>
      <c r="C321" s="92">
        <f>COUNTIF(C310:C319,"E")</f>
        <v>0</v>
      </c>
      <c r="D321" s="97"/>
      <c r="E321" s="124"/>
      <c r="F321" s="85" t="s">
        <v>14</v>
      </c>
      <c r="G321" s="98"/>
      <c r="H321" s="77"/>
      <c r="I321" s="38"/>
    </row>
    <row r="322" spans="1:9" ht="57.95" customHeight="1" x14ac:dyDescent="0.9">
      <c r="A322" s="39"/>
      <c r="B322" s="83" t="s">
        <v>14</v>
      </c>
      <c r="C322" s="93">
        <f>COUNTIF(C310:C319,"T")</f>
        <v>0</v>
      </c>
      <c r="D322" s="77"/>
      <c r="E322" s="124"/>
      <c r="F322" s="85" t="s">
        <v>1</v>
      </c>
      <c r="G322" s="90"/>
      <c r="H322" s="77"/>
      <c r="I322" s="38"/>
    </row>
    <row r="323" spans="1:9" ht="57.95" customHeight="1" thickBot="1" x14ac:dyDescent="0.95">
      <c r="A323" s="39"/>
      <c r="B323" s="84" t="s">
        <v>13</v>
      </c>
      <c r="C323" s="94">
        <f>10 - COUNTIF(F310:F319,0)</f>
        <v>0</v>
      </c>
      <c r="D323" s="77"/>
      <c r="E323" s="124"/>
      <c r="F323" s="86" t="s">
        <v>16</v>
      </c>
      <c r="G323" s="90"/>
      <c r="H323" s="77"/>
      <c r="I323" s="38"/>
    </row>
    <row r="324" spans="1:9" ht="57.95" customHeight="1" thickBot="1" x14ac:dyDescent="0.95">
      <c r="A324" s="40"/>
      <c r="B324" s="99"/>
      <c r="C324" s="99"/>
      <c r="D324" s="100"/>
      <c r="E324" s="125"/>
      <c r="F324" s="87" t="s">
        <v>16</v>
      </c>
      <c r="G324" s="91"/>
      <c r="H324" s="99"/>
      <c r="I324" s="44"/>
    </row>
    <row r="325" spans="1:9" ht="57.95" customHeight="1" x14ac:dyDescent="0.45">
      <c r="A325" s="127" t="s">
        <v>71</v>
      </c>
      <c r="B325" s="128"/>
      <c r="C325" s="128"/>
      <c r="D325" s="128"/>
      <c r="E325" s="128"/>
      <c r="F325" s="128"/>
      <c r="G325" s="128"/>
      <c r="H325" s="128"/>
      <c r="I325" s="129"/>
    </row>
    <row r="326" spans="1:9" ht="57.95" customHeight="1" x14ac:dyDescent="1.05">
      <c r="A326" s="39"/>
      <c r="B326" s="126" t="s">
        <v>1</v>
      </c>
      <c r="C326" s="126"/>
      <c r="D326" s="80">
        <f>D290</f>
        <v>0</v>
      </c>
      <c r="E326" s="79">
        <f>E2</f>
        <v>0</v>
      </c>
      <c r="F326" s="78">
        <f>F290</f>
        <v>0</v>
      </c>
      <c r="G326" s="45" t="str">
        <f>G2</f>
        <v>Application Received Date:</v>
      </c>
      <c r="H326" s="76">
        <f>H290</f>
        <v>0</v>
      </c>
      <c r="I326" s="10"/>
    </row>
    <row r="327" spans="1:9" ht="25.15" x14ac:dyDescent="0.45">
      <c r="A327" s="23" t="s">
        <v>3</v>
      </c>
      <c r="B327" s="24" t="s">
        <v>12</v>
      </c>
      <c r="C327" s="25" t="s">
        <v>4</v>
      </c>
      <c r="D327" s="26" t="s">
        <v>8</v>
      </c>
      <c r="E327" s="26" t="s">
        <v>6</v>
      </c>
      <c r="F327" s="26" t="s">
        <v>9</v>
      </c>
      <c r="G327" s="26" t="s">
        <v>10</v>
      </c>
      <c r="H327" s="26" t="s">
        <v>73</v>
      </c>
      <c r="I327" s="27" t="s">
        <v>11</v>
      </c>
    </row>
    <row r="328" spans="1:9" ht="158.1" customHeight="1" thickBot="1" x14ac:dyDescent="0.5">
      <c r="A328" s="59">
        <f>'Pole Attachment Request'!A185</f>
        <v>181</v>
      </c>
      <c r="B328" s="53">
        <f>'Pole Attachment Request'!D185</f>
        <v>0</v>
      </c>
      <c r="C328" s="53">
        <f>'Pole Attachment Request'!C185</f>
        <v>0</v>
      </c>
      <c r="D328" s="53">
        <f>'Pole Attachment Request'!B185</f>
        <v>0</v>
      </c>
      <c r="E328" s="60">
        <f>'Pole Attachment Request'!E185</f>
        <v>0</v>
      </c>
      <c r="F328" s="53">
        <f>'Pole Attachment Request'!F185</f>
        <v>0</v>
      </c>
      <c r="G328" s="50"/>
      <c r="H328" s="50"/>
      <c r="I328" s="51"/>
    </row>
    <row r="329" spans="1:9" ht="158.1" customHeight="1" thickTop="1" thickBot="1" x14ac:dyDescent="0.5">
      <c r="A329" s="59">
        <f>'Pole Attachment Request'!A186</f>
        <v>182</v>
      </c>
      <c r="B329" s="66">
        <f>'Pole Attachment Request'!D186</f>
        <v>0</v>
      </c>
      <c r="C329" s="66">
        <f>'Pole Attachment Request'!C186</f>
        <v>0</v>
      </c>
      <c r="D329" s="66">
        <f>'Pole Attachment Request'!B186</f>
        <v>0</v>
      </c>
      <c r="E329" s="60">
        <f>'Pole Attachment Request'!E186</f>
        <v>0</v>
      </c>
      <c r="F329" s="66">
        <f>'Pole Attachment Request'!F186</f>
        <v>0</v>
      </c>
      <c r="G329" s="48"/>
      <c r="H329" s="48"/>
      <c r="I329" s="49"/>
    </row>
    <row r="330" spans="1:9" ht="158.1" customHeight="1" thickTop="1" thickBot="1" x14ac:dyDescent="0.5">
      <c r="A330" s="59">
        <f>'Pole Attachment Request'!A187</f>
        <v>183</v>
      </c>
      <c r="B330" s="66">
        <f>'Pole Attachment Request'!D187</f>
        <v>0</v>
      </c>
      <c r="C330" s="66">
        <f>'Pole Attachment Request'!C187</f>
        <v>0</v>
      </c>
      <c r="D330" s="66">
        <f>'Pole Attachment Request'!B187</f>
        <v>0</v>
      </c>
      <c r="E330" s="60">
        <f>'Pole Attachment Request'!E187</f>
        <v>0</v>
      </c>
      <c r="F330" s="66">
        <f>'Pole Attachment Request'!F187</f>
        <v>0</v>
      </c>
      <c r="G330" s="48"/>
      <c r="H330" s="48"/>
      <c r="I330" s="49"/>
    </row>
    <row r="331" spans="1:9" ht="158.1" customHeight="1" thickTop="1" thickBot="1" x14ac:dyDescent="0.5">
      <c r="A331" s="59">
        <f>'Pole Attachment Request'!A188</f>
        <v>184</v>
      </c>
      <c r="B331" s="66">
        <f>'Pole Attachment Request'!D188</f>
        <v>0</v>
      </c>
      <c r="C331" s="66">
        <f>'Pole Attachment Request'!C188</f>
        <v>0</v>
      </c>
      <c r="D331" s="66">
        <f>'Pole Attachment Request'!B188</f>
        <v>0</v>
      </c>
      <c r="E331" s="60">
        <f>'Pole Attachment Request'!E188</f>
        <v>0</v>
      </c>
      <c r="F331" s="66">
        <f>'Pole Attachment Request'!F188</f>
        <v>0</v>
      </c>
      <c r="G331" s="48"/>
      <c r="H331" s="48"/>
      <c r="I331" s="49"/>
    </row>
    <row r="332" spans="1:9" ht="158.1" customHeight="1" thickTop="1" thickBot="1" x14ac:dyDescent="0.5">
      <c r="A332" s="59">
        <f>'Pole Attachment Request'!A189</f>
        <v>185</v>
      </c>
      <c r="B332" s="66">
        <f>'Pole Attachment Request'!D189</f>
        <v>0</v>
      </c>
      <c r="C332" s="66">
        <f>'Pole Attachment Request'!C189</f>
        <v>0</v>
      </c>
      <c r="D332" s="66">
        <f>'Pole Attachment Request'!B189</f>
        <v>0</v>
      </c>
      <c r="E332" s="60">
        <f>'Pole Attachment Request'!E189</f>
        <v>0</v>
      </c>
      <c r="F332" s="66">
        <f>'Pole Attachment Request'!F189</f>
        <v>0</v>
      </c>
      <c r="G332" s="48"/>
      <c r="H332" s="48"/>
      <c r="I332" s="49"/>
    </row>
    <row r="333" spans="1:9" ht="158.1" customHeight="1" thickTop="1" thickBot="1" x14ac:dyDescent="0.5">
      <c r="A333" s="59">
        <f>'Pole Attachment Request'!A190</f>
        <v>186</v>
      </c>
      <c r="B333" s="66">
        <f>'Pole Attachment Request'!D190</f>
        <v>0</v>
      </c>
      <c r="C333" s="66">
        <f>'Pole Attachment Request'!C190</f>
        <v>0</v>
      </c>
      <c r="D333" s="66">
        <f>'Pole Attachment Request'!B190</f>
        <v>0</v>
      </c>
      <c r="E333" s="60">
        <f>'Pole Attachment Request'!E190</f>
        <v>0</v>
      </c>
      <c r="F333" s="66">
        <f>'Pole Attachment Request'!F190</f>
        <v>0</v>
      </c>
      <c r="G333" s="48"/>
      <c r="H333" s="48"/>
      <c r="I333" s="49"/>
    </row>
    <row r="334" spans="1:9" ht="158.1" customHeight="1" thickTop="1" thickBot="1" x14ac:dyDescent="0.5">
      <c r="A334" s="59">
        <f>'Pole Attachment Request'!A191</f>
        <v>187</v>
      </c>
      <c r="B334" s="66">
        <f>'Pole Attachment Request'!D191</f>
        <v>0</v>
      </c>
      <c r="C334" s="66">
        <f>'Pole Attachment Request'!C191</f>
        <v>0</v>
      </c>
      <c r="D334" s="66">
        <f>'Pole Attachment Request'!B191</f>
        <v>0</v>
      </c>
      <c r="E334" s="60">
        <f>'Pole Attachment Request'!E191</f>
        <v>0</v>
      </c>
      <c r="F334" s="66">
        <f>'Pole Attachment Request'!F191</f>
        <v>0</v>
      </c>
      <c r="G334" s="48"/>
      <c r="H334" s="48"/>
      <c r="I334" s="49"/>
    </row>
    <row r="335" spans="1:9" ht="158.1" customHeight="1" thickTop="1" thickBot="1" x14ac:dyDescent="0.5">
      <c r="A335" s="59">
        <f>'Pole Attachment Request'!A192</f>
        <v>188</v>
      </c>
      <c r="B335" s="66">
        <f>'Pole Attachment Request'!D192</f>
        <v>0</v>
      </c>
      <c r="C335" s="66">
        <f>'Pole Attachment Request'!C192</f>
        <v>0</v>
      </c>
      <c r="D335" s="66">
        <f>'Pole Attachment Request'!B192</f>
        <v>0</v>
      </c>
      <c r="E335" s="60">
        <f>'Pole Attachment Request'!E192</f>
        <v>0</v>
      </c>
      <c r="F335" s="66">
        <f>'Pole Attachment Request'!F192</f>
        <v>0</v>
      </c>
      <c r="G335" s="56"/>
      <c r="H335" s="56"/>
      <c r="I335" s="58"/>
    </row>
    <row r="336" spans="1:9" ht="158.1" customHeight="1" thickTop="1" thickBot="1" x14ac:dyDescent="0.5">
      <c r="A336" s="59">
        <f>'Pole Attachment Request'!A193</f>
        <v>189</v>
      </c>
      <c r="B336" s="66">
        <f>'Pole Attachment Request'!D193</f>
        <v>0</v>
      </c>
      <c r="C336" s="66">
        <f>'Pole Attachment Request'!C193</f>
        <v>0</v>
      </c>
      <c r="D336" s="66">
        <f>'Pole Attachment Request'!B193</f>
        <v>0</v>
      </c>
      <c r="E336" s="60">
        <f>'Pole Attachment Request'!E193</f>
        <v>0</v>
      </c>
      <c r="F336" s="66">
        <f>'Pole Attachment Request'!F193</f>
        <v>0</v>
      </c>
      <c r="G336" s="52"/>
      <c r="H336" s="52"/>
      <c r="I336" s="57"/>
    </row>
    <row r="337" spans="1:9" ht="158.1" customHeight="1" thickTop="1" thickBot="1" x14ac:dyDescent="0.5">
      <c r="A337" s="59">
        <f>'Pole Attachment Request'!A194</f>
        <v>190</v>
      </c>
      <c r="B337" s="108">
        <f>'Pole Attachment Request'!D194</f>
        <v>0</v>
      </c>
      <c r="C337" s="108">
        <f>'Pole Attachment Request'!C194</f>
        <v>0</v>
      </c>
      <c r="D337" s="108">
        <f>'Pole Attachment Request'!B194</f>
        <v>0</v>
      </c>
      <c r="E337" s="109">
        <f>'Pole Attachment Request'!E194</f>
        <v>0</v>
      </c>
      <c r="F337" s="108">
        <f>'Pole Attachment Request'!F194</f>
        <v>0</v>
      </c>
      <c r="G337" s="110"/>
      <c r="H337" s="110"/>
      <c r="I337" s="111"/>
    </row>
    <row r="338" spans="1:9" ht="57.95" customHeight="1" thickBot="1" x14ac:dyDescent="0.95">
      <c r="A338" s="34"/>
      <c r="B338" s="121" t="s">
        <v>72</v>
      </c>
      <c r="C338" s="122"/>
      <c r="D338" s="95"/>
      <c r="E338" s="123" t="s">
        <v>17</v>
      </c>
      <c r="F338" s="88" t="s">
        <v>15</v>
      </c>
      <c r="G338" s="96"/>
      <c r="H338" s="81" t="s">
        <v>18</v>
      </c>
      <c r="I338" s="36"/>
    </row>
    <row r="339" spans="1:9" ht="57.95" customHeight="1" x14ac:dyDescent="0.9">
      <c r="A339" s="37"/>
      <c r="B339" s="82" t="s">
        <v>15</v>
      </c>
      <c r="C339" s="92">
        <f>COUNTIF(C328:C337,"E")</f>
        <v>0</v>
      </c>
      <c r="D339" s="97"/>
      <c r="E339" s="124"/>
      <c r="F339" s="85" t="s">
        <v>14</v>
      </c>
      <c r="G339" s="98"/>
      <c r="H339" s="77"/>
      <c r="I339" s="38"/>
    </row>
    <row r="340" spans="1:9" ht="57.95" customHeight="1" x14ac:dyDescent="0.9">
      <c r="A340" s="39"/>
      <c r="B340" s="83" t="s">
        <v>14</v>
      </c>
      <c r="C340" s="93">
        <f>COUNTIF(C328:C337,"T")</f>
        <v>0</v>
      </c>
      <c r="D340" s="77"/>
      <c r="E340" s="124"/>
      <c r="F340" s="85" t="s">
        <v>1</v>
      </c>
      <c r="G340" s="90"/>
      <c r="H340" s="77"/>
      <c r="I340" s="38"/>
    </row>
    <row r="341" spans="1:9" ht="57.95" customHeight="1" thickBot="1" x14ac:dyDescent="0.95">
      <c r="A341" s="39"/>
      <c r="B341" s="84" t="s">
        <v>13</v>
      </c>
      <c r="C341" s="94">
        <f>10 - COUNTIF(F328:F337,0)</f>
        <v>0</v>
      </c>
      <c r="D341" s="77"/>
      <c r="E341" s="124"/>
      <c r="F341" s="86" t="s">
        <v>16</v>
      </c>
      <c r="G341" s="90"/>
      <c r="H341" s="77"/>
      <c r="I341" s="38"/>
    </row>
    <row r="342" spans="1:9" ht="57.95" customHeight="1" thickBot="1" x14ac:dyDescent="0.95">
      <c r="A342" s="40"/>
      <c r="B342" s="99"/>
      <c r="C342" s="99"/>
      <c r="D342" s="100"/>
      <c r="E342" s="125"/>
      <c r="F342" s="87" t="s">
        <v>16</v>
      </c>
      <c r="G342" s="91"/>
      <c r="H342" s="99"/>
      <c r="I342" s="44"/>
    </row>
    <row r="343" spans="1:9" ht="57.95" customHeight="1" x14ac:dyDescent="0.45">
      <c r="A343" s="127" t="s">
        <v>71</v>
      </c>
      <c r="B343" s="128"/>
      <c r="C343" s="128"/>
      <c r="D343" s="128"/>
      <c r="E343" s="128"/>
      <c r="F343" s="128"/>
      <c r="G343" s="128"/>
      <c r="H343" s="128"/>
      <c r="I343" s="129"/>
    </row>
    <row r="344" spans="1:9" ht="57.95" customHeight="1" x14ac:dyDescent="1.05">
      <c r="A344" s="39"/>
      <c r="B344" s="126" t="s">
        <v>1</v>
      </c>
      <c r="C344" s="126"/>
      <c r="D344" s="80">
        <f>D308</f>
        <v>0</v>
      </c>
      <c r="E344" s="79">
        <f>E2</f>
        <v>0</v>
      </c>
      <c r="F344" s="78">
        <f>F308</f>
        <v>0</v>
      </c>
      <c r="G344" s="45" t="str">
        <f>G2</f>
        <v>Application Received Date:</v>
      </c>
      <c r="H344" s="76">
        <f>H308</f>
        <v>0</v>
      </c>
      <c r="I344" s="10"/>
    </row>
    <row r="345" spans="1:9" ht="25.15" x14ac:dyDescent="0.45">
      <c r="A345" s="23" t="s">
        <v>3</v>
      </c>
      <c r="B345" s="24" t="s">
        <v>12</v>
      </c>
      <c r="C345" s="25" t="s">
        <v>4</v>
      </c>
      <c r="D345" s="26" t="s">
        <v>8</v>
      </c>
      <c r="E345" s="26" t="s">
        <v>6</v>
      </c>
      <c r="F345" s="26" t="s">
        <v>9</v>
      </c>
      <c r="G345" s="26" t="s">
        <v>10</v>
      </c>
      <c r="H345" s="26" t="s">
        <v>73</v>
      </c>
      <c r="I345" s="27" t="s">
        <v>11</v>
      </c>
    </row>
    <row r="346" spans="1:9" ht="158.1" customHeight="1" thickBot="1" x14ac:dyDescent="0.5">
      <c r="A346" s="59">
        <f>'Pole Attachment Request'!A195</f>
        <v>191</v>
      </c>
      <c r="B346" s="53">
        <f>'Pole Attachment Request'!D195</f>
        <v>0</v>
      </c>
      <c r="C346" s="53">
        <f>'Pole Attachment Request'!C195</f>
        <v>0</v>
      </c>
      <c r="D346" s="53">
        <f>'Pole Attachment Request'!B195</f>
        <v>0</v>
      </c>
      <c r="E346" s="60">
        <f>'Pole Attachment Request'!E195</f>
        <v>0</v>
      </c>
      <c r="F346" s="53">
        <f>'Pole Attachment Request'!F195</f>
        <v>0</v>
      </c>
      <c r="G346" s="50"/>
      <c r="H346" s="50"/>
      <c r="I346" s="51"/>
    </row>
    <row r="347" spans="1:9" ht="158.1" customHeight="1" thickTop="1" thickBot="1" x14ac:dyDescent="0.5">
      <c r="A347" s="59">
        <f>'Pole Attachment Request'!A196</f>
        <v>192</v>
      </c>
      <c r="B347" s="66">
        <f>'Pole Attachment Request'!D196</f>
        <v>0</v>
      </c>
      <c r="C347" s="66">
        <f>'Pole Attachment Request'!C196</f>
        <v>0</v>
      </c>
      <c r="D347" s="66">
        <f>'Pole Attachment Request'!B196</f>
        <v>0</v>
      </c>
      <c r="E347" s="60">
        <f>'Pole Attachment Request'!E196</f>
        <v>0</v>
      </c>
      <c r="F347" s="66">
        <f>'Pole Attachment Request'!F196</f>
        <v>0</v>
      </c>
      <c r="G347" s="48"/>
      <c r="H347" s="48"/>
      <c r="I347" s="49"/>
    </row>
    <row r="348" spans="1:9" ht="158.1" customHeight="1" thickTop="1" thickBot="1" x14ac:dyDescent="0.5">
      <c r="A348" s="59">
        <f>'Pole Attachment Request'!A197</f>
        <v>193</v>
      </c>
      <c r="B348" s="66">
        <f>'Pole Attachment Request'!D197</f>
        <v>0</v>
      </c>
      <c r="C348" s="66">
        <f>'Pole Attachment Request'!C197</f>
        <v>0</v>
      </c>
      <c r="D348" s="66">
        <f>'Pole Attachment Request'!B197</f>
        <v>0</v>
      </c>
      <c r="E348" s="60">
        <f>'Pole Attachment Request'!E197</f>
        <v>0</v>
      </c>
      <c r="F348" s="66">
        <f>'Pole Attachment Request'!F197</f>
        <v>0</v>
      </c>
      <c r="G348" s="48"/>
      <c r="H348" s="48"/>
      <c r="I348" s="49"/>
    </row>
    <row r="349" spans="1:9" ht="158.1" customHeight="1" thickTop="1" thickBot="1" x14ac:dyDescent="0.5">
      <c r="A349" s="59">
        <f>'Pole Attachment Request'!A198</f>
        <v>194</v>
      </c>
      <c r="B349" s="66">
        <f>'Pole Attachment Request'!D198</f>
        <v>0</v>
      </c>
      <c r="C349" s="66">
        <f>'Pole Attachment Request'!C198</f>
        <v>0</v>
      </c>
      <c r="D349" s="66">
        <f>'Pole Attachment Request'!B198</f>
        <v>0</v>
      </c>
      <c r="E349" s="60">
        <f>'Pole Attachment Request'!E198</f>
        <v>0</v>
      </c>
      <c r="F349" s="66">
        <f>'Pole Attachment Request'!F198</f>
        <v>0</v>
      </c>
      <c r="G349" s="48"/>
      <c r="H349" s="48"/>
      <c r="I349" s="49"/>
    </row>
    <row r="350" spans="1:9" ht="158.1" customHeight="1" thickTop="1" thickBot="1" x14ac:dyDescent="0.5">
      <c r="A350" s="59">
        <f>'Pole Attachment Request'!A199</f>
        <v>195</v>
      </c>
      <c r="B350" s="66">
        <f>'Pole Attachment Request'!D199</f>
        <v>0</v>
      </c>
      <c r="C350" s="66">
        <f>'Pole Attachment Request'!C199</f>
        <v>0</v>
      </c>
      <c r="D350" s="66">
        <f>'Pole Attachment Request'!B199</f>
        <v>0</v>
      </c>
      <c r="E350" s="60">
        <f>'Pole Attachment Request'!E199</f>
        <v>0</v>
      </c>
      <c r="F350" s="66">
        <f>'Pole Attachment Request'!F199</f>
        <v>0</v>
      </c>
      <c r="G350" s="48"/>
      <c r="H350" s="48"/>
      <c r="I350" s="49"/>
    </row>
    <row r="351" spans="1:9" ht="158.1" customHeight="1" thickTop="1" thickBot="1" x14ac:dyDescent="0.5">
      <c r="A351" s="59">
        <f>'Pole Attachment Request'!A200</f>
        <v>196</v>
      </c>
      <c r="B351" s="66">
        <f>'Pole Attachment Request'!D200</f>
        <v>0</v>
      </c>
      <c r="C351" s="66">
        <f>'Pole Attachment Request'!C200</f>
        <v>0</v>
      </c>
      <c r="D351" s="66">
        <f>'Pole Attachment Request'!B200</f>
        <v>0</v>
      </c>
      <c r="E351" s="60">
        <f>'Pole Attachment Request'!E200</f>
        <v>0</v>
      </c>
      <c r="F351" s="66">
        <f>'Pole Attachment Request'!F200</f>
        <v>0</v>
      </c>
      <c r="G351" s="48"/>
      <c r="H351" s="48"/>
      <c r="I351" s="49"/>
    </row>
    <row r="352" spans="1:9" ht="158.1" customHeight="1" thickTop="1" thickBot="1" x14ac:dyDescent="0.5">
      <c r="A352" s="59">
        <f>'Pole Attachment Request'!A201</f>
        <v>197</v>
      </c>
      <c r="B352" s="66">
        <f>'Pole Attachment Request'!D201</f>
        <v>0</v>
      </c>
      <c r="C352" s="66">
        <f>'Pole Attachment Request'!C201</f>
        <v>0</v>
      </c>
      <c r="D352" s="66">
        <f>'Pole Attachment Request'!B201</f>
        <v>0</v>
      </c>
      <c r="E352" s="60">
        <f>'Pole Attachment Request'!E201</f>
        <v>0</v>
      </c>
      <c r="F352" s="66">
        <f>'Pole Attachment Request'!F201</f>
        <v>0</v>
      </c>
      <c r="G352" s="48"/>
      <c r="H352" s="48"/>
      <c r="I352" s="49"/>
    </row>
    <row r="353" spans="1:9" ht="158.1" customHeight="1" thickTop="1" thickBot="1" x14ac:dyDescent="0.5">
      <c r="A353" s="59">
        <f>'Pole Attachment Request'!A202</f>
        <v>198</v>
      </c>
      <c r="B353" s="66">
        <f>'Pole Attachment Request'!D202</f>
        <v>0</v>
      </c>
      <c r="C353" s="66">
        <f>'Pole Attachment Request'!C202</f>
        <v>0</v>
      </c>
      <c r="D353" s="66">
        <f>'Pole Attachment Request'!B202</f>
        <v>0</v>
      </c>
      <c r="E353" s="60">
        <f>'Pole Attachment Request'!E202</f>
        <v>0</v>
      </c>
      <c r="F353" s="66">
        <f>'Pole Attachment Request'!F202</f>
        <v>0</v>
      </c>
      <c r="G353" s="56"/>
      <c r="H353" s="56"/>
      <c r="I353" s="58"/>
    </row>
    <row r="354" spans="1:9" ht="158.1" customHeight="1" thickTop="1" thickBot="1" x14ac:dyDescent="0.5">
      <c r="A354" s="59">
        <f>'Pole Attachment Request'!A203</f>
        <v>199</v>
      </c>
      <c r="B354" s="66">
        <f>'Pole Attachment Request'!D203</f>
        <v>0</v>
      </c>
      <c r="C354" s="66">
        <f>'Pole Attachment Request'!C203</f>
        <v>0</v>
      </c>
      <c r="D354" s="66">
        <f>'Pole Attachment Request'!B203</f>
        <v>0</v>
      </c>
      <c r="E354" s="60">
        <f>'Pole Attachment Request'!E203</f>
        <v>0</v>
      </c>
      <c r="F354" s="66">
        <f>'Pole Attachment Request'!F203</f>
        <v>0</v>
      </c>
      <c r="G354" s="52"/>
      <c r="H354" s="52"/>
      <c r="I354" s="57"/>
    </row>
    <row r="355" spans="1:9" ht="158.1" customHeight="1" thickTop="1" thickBot="1" x14ac:dyDescent="0.5">
      <c r="A355" s="59">
        <f>'Pole Attachment Request'!A204</f>
        <v>200</v>
      </c>
      <c r="B355" s="108">
        <f>'Pole Attachment Request'!D204</f>
        <v>0</v>
      </c>
      <c r="C355" s="108">
        <f>'Pole Attachment Request'!C204</f>
        <v>0</v>
      </c>
      <c r="D355" s="108">
        <f>'Pole Attachment Request'!B204</f>
        <v>0</v>
      </c>
      <c r="E355" s="109">
        <f>'Pole Attachment Request'!E204</f>
        <v>0</v>
      </c>
      <c r="F355" s="108">
        <f>'Pole Attachment Request'!F204</f>
        <v>0</v>
      </c>
      <c r="G355" s="110"/>
      <c r="H355" s="110"/>
      <c r="I355" s="111"/>
    </row>
    <row r="356" spans="1:9" ht="57.95" customHeight="1" thickBot="1" x14ac:dyDescent="0.95">
      <c r="A356" s="34"/>
      <c r="B356" s="121" t="s">
        <v>72</v>
      </c>
      <c r="C356" s="122"/>
      <c r="D356" s="95"/>
      <c r="E356" s="123" t="s">
        <v>17</v>
      </c>
      <c r="F356" s="88" t="s">
        <v>15</v>
      </c>
      <c r="G356" s="96"/>
      <c r="H356" s="81" t="s">
        <v>18</v>
      </c>
      <c r="I356" s="36"/>
    </row>
    <row r="357" spans="1:9" ht="57.95" customHeight="1" x14ac:dyDescent="0.9">
      <c r="A357" s="37"/>
      <c r="B357" s="82" t="s">
        <v>15</v>
      </c>
      <c r="C357" s="92">
        <f>COUNTIF(C346:C355,"E")</f>
        <v>0</v>
      </c>
      <c r="D357" s="97"/>
      <c r="E357" s="124"/>
      <c r="F357" s="85" t="s">
        <v>14</v>
      </c>
      <c r="G357" s="98"/>
      <c r="H357" s="77"/>
      <c r="I357" s="38"/>
    </row>
    <row r="358" spans="1:9" ht="57.95" customHeight="1" x14ac:dyDescent="0.9">
      <c r="A358" s="39"/>
      <c r="B358" s="83" t="s">
        <v>14</v>
      </c>
      <c r="C358" s="93">
        <f>COUNTIF(C346:C355,"T")</f>
        <v>0</v>
      </c>
      <c r="D358" s="77"/>
      <c r="E358" s="124"/>
      <c r="F358" s="85" t="s">
        <v>1</v>
      </c>
      <c r="G358" s="90"/>
      <c r="H358" s="77"/>
      <c r="I358" s="38"/>
    </row>
    <row r="359" spans="1:9" ht="57.95" customHeight="1" thickBot="1" x14ac:dyDescent="0.95">
      <c r="A359" s="39"/>
      <c r="B359" s="84" t="s">
        <v>13</v>
      </c>
      <c r="C359" s="94">
        <f>10 - COUNTIF(F346:F355,0)</f>
        <v>0</v>
      </c>
      <c r="D359" s="77"/>
      <c r="E359" s="124"/>
      <c r="F359" s="86" t="s">
        <v>16</v>
      </c>
      <c r="G359" s="90"/>
      <c r="H359" s="77"/>
      <c r="I359" s="38"/>
    </row>
    <row r="360" spans="1:9" ht="57.95" customHeight="1" thickBot="1" x14ac:dyDescent="0.95">
      <c r="A360" s="40"/>
      <c r="B360" s="99"/>
      <c r="C360" s="99"/>
      <c r="D360" s="100"/>
      <c r="E360" s="125"/>
      <c r="F360" s="87" t="s">
        <v>16</v>
      </c>
      <c r="G360" s="91"/>
      <c r="H360" s="99"/>
      <c r="I360" s="44"/>
    </row>
  </sheetData>
  <sheetProtection password="C87B" sheet="1" objects="1" scenarios="1"/>
  <protectedRanges>
    <protectedRange sqref="F2" name="WR No."/>
  </protectedRanges>
  <mergeCells count="80">
    <mergeCell ref="B14:C14"/>
    <mergeCell ref="E14:E18"/>
    <mergeCell ref="A19:I19"/>
    <mergeCell ref="B20:C20"/>
    <mergeCell ref="A1:I1"/>
    <mergeCell ref="B2:C2"/>
    <mergeCell ref="B74:C74"/>
    <mergeCell ref="B32:C32"/>
    <mergeCell ref="E32:E36"/>
    <mergeCell ref="A37:I37"/>
    <mergeCell ref="B38:C38"/>
    <mergeCell ref="B50:C50"/>
    <mergeCell ref="E50:E54"/>
    <mergeCell ref="A55:I55"/>
    <mergeCell ref="B56:C56"/>
    <mergeCell ref="B68:C68"/>
    <mergeCell ref="E68:E72"/>
    <mergeCell ref="A73:I73"/>
    <mergeCell ref="B128:C128"/>
    <mergeCell ref="B86:C86"/>
    <mergeCell ref="E86:E90"/>
    <mergeCell ref="A91:I91"/>
    <mergeCell ref="B92:C92"/>
    <mergeCell ref="B104:C104"/>
    <mergeCell ref="E104:E108"/>
    <mergeCell ref="A109:I109"/>
    <mergeCell ref="B110:C110"/>
    <mergeCell ref="B122:C122"/>
    <mergeCell ref="E122:E126"/>
    <mergeCell ref="A127:I127"/>
    <mergeCell ref="B182:C182"/>
    <mergeCell ref="B140:C140"/>
    <mergeCell ref="E140:E144"/>
    <mergeCell ref="A145:I145"/>
    <mergeCell ref="B146:C146"/>
    <mergeCell ref="B158:C158"/>
    <mergeCell ref="E158:E162"/>
    <mergeCell ref="A163:I163"/>
    <mergeCell ref="B164:C164"/>
    <mergeCell ref="B176:C176"/>
    <mergeCell ref="E176:E180"/>
    <mergeCell ref="A181:I181"/>
    <mergeCell ref="B236:C236"/>
    <mergeCell ref="B194:C194"/>
    <mergeCell ref="E194:E198"/>
    <mergeCell ref="A199:I199"/>
    <mergeCell ref="B200:C200"/>
    <mergeCell ref="B212:C212"/>
    <mergeCell ref="E212:E216"/>
    <mergeCell ref="A217:I217"/>
    <mergeCell ref="B218:C218"/>
    <mergeCell ref="B230:C230"/>
    <mergeCell ref="E230:E234"/>
    <mergeCell ref="A235:I235"/>
    <mergeCell ref="B290:C290"/>
    <mergeCell ref="B248:C248"/>
    <mergeCell ref="E248:E252"/>
    <mergeCell ref="A253:I253"/>
    <mergeCell ref="B254:C254"/>
    <mergeCell ref="B266:C266"/>
    <mergeCell ref="E266:E270"/>
    <mergeCell ref="A271:I271"/>
    <mergeCell ref="B272:C272"/>
    <mergeCell ref="B284:C284"/>
    <mergeCell ref="E284:E288"/>
    <mergeCell ref="A289:I289"/>
    <mergeCell ref="B356:C356"/>
    <mergeCell ref="E356:E360"/>
    <mergeCell ref="B344:C344"/>
    <mergeCell ref="B302:C302"/>
    <mergeCell ref="E302:E306"/>
    <mergeCell ref="A307:I307"/>
    <mergeCell ref="B308:C308"/>
    <mergeCell ref="B320:C320"/>
    <mergeCell ref="E320:E324"/>
    <mergeCell ref="A325:I325"/>
    <mergeCell ref="B326:C326"/>
    <mergeCell ref="B338:C338"/>
    <mergeCell ref="E338:E342"/>
    <mergeCell ref="A343:I343"/>
  </mergeCells>
  <printOptions horizontalCentered="1" verticalCentered="1"/>
  <pageMargins left="0" right="0" top="0" bottom="0" header="0" footer="0"/>
  <pageSetup scale="28" fitToHeight="20" orientation="landscape" r:id="rId1"/>
  <headerFooter>
    <oddFooter>&amp;L&amp;20Page &amp;P of &amp;N&amp;R&amp;"-,Bold"&amp;28Attache' must notify  TeAM when attachment is completed.</oddFooter>
  </headerFooter>
  <rowBreaks count="19" manualBreakCount="19">
    <brk id="18" max="8" man="1"/>
    <brk id="36" max="8" man="1"/>
    <brk id="54" max="8" man="1"/>
    <brk id="72" max="8" man="1"/>
    <brk id="90" max="8" man="1"/>
    <brk id="108" max="8" man="1"/>
    <brk id="126" max="8" man="1"/>
    <brk id="144" max="8" man="1"/>
    <brk id="162" max="8" man="1"/>
    <brk id="180" max="8" man="1"/>
    <brk id="198" max="8" man="1"/>
    <brk id="216" max="8" man="1"/>
    <brk id="234" max="8" man="1"/>
    <brk id="252" max="8" man="1"/>
    <brk id="270" max="8" man="1"/>
    <brk id="288" max="8" man="1"/>
    <brk id="306" max="8" man="1"/>
    <brk id="324" max="8" man="1"/>
    <brk id="342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Pole Attachment Request</vt:lpstr>
      <vt:lpstr>Pre-Survey Sheet</vt:lpstr>
      <vt:lpstr>'Pole Attachment Request'!Print_Area</vt:lpstr>
      <vt:lpstr>'Pre-Survey Sheet'!Print_Area</vt:lpstr>
      <vt:lpstr>'Pole Attachment Request'!Print_Titles</vt:lpstr>
    </vt:vector>
  </TitlesOfParts>
  <Company>Con Edison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smithpa</dc:creator>
  <cp:lastModifiedBy>Rokofsky, David</cp:lastModifiedBy>
  <cp:lastPrinted>2016-10-25T13:56:24Z</cp:lastPrinted>
  <dcterms:created xsi:type="dcterms:W3CDTF">2013-11-08T16:28:02Z</dcterms:created>
  <dcterms:modified xsi:type="dcterms:W3CDTF">2019-06-17T13:33:10Z</dcterms:modified>
</cp:coreProperties>
</file>